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4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5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AppData\Roaming\1C\1Cv82\616e620c-66fa-411e-ac15-02981a89ece9\703e8692-3ede-11e7-aa9c-00259002f580\App\"/>
    </mc:Choice>
  </mc:AlternateContent>
  <xr:revisionPtr revIDLastSave="0" documentId="13_ncr:1_{B9FC870B-EBF1-4437-963F-C449A86523FE}" xr6:coauthVersionLast="45" xr6:coauthVersionMax="45" xr10:uidLastSave="{00000000-0000-0000-0000-000000000000}"/>
  <bookViews>
    <workbookView xWindow="-120" yWindow="-120" windowWidth="29040" windowHeight="15840" tabRatio="946" xr2:uid="{00000000-000D-0000-FFFF-FFFF00000000}"/>
  </bookViews>
  <sheets>
    <sheet name="1_Идентификация" sheetId="1" r:id="rId1"/>
    <sheet name="2_Параметры Займа" sheetId="6" r:id="rId2"/>
    <sheet name="3_РабМеста_Иждивенцы" sheetId="11" r:id="rId3"/>
    <sheet name="4_Счета" sheetId="12" r:id="rId4"/>
    <sheet name="5_НалогРежимы" sheetId="2" r:id="rId5"/>
    <sheet name="6_Кредиты" sheetId="17" r:id="rId6"/>
    <sheet name="7_Имущество СМП" sheetId="22" r:id="rId7"/>
    <sheet name="8_Деятельность СМП" sheetId="3" r:id="rId8"/>
    <sheet name="9_Анкета ИПДЛ" sheetId="23" r:id="rId9"/>
    <sheet name="10_Согласие ПДн" sheetId="19" r:id="rId10"/>
    <sheet name="11_Правила" sheetId="21" r:id="rId11"/>
  </sheets>
  <definedNames>
    <definedName name="_Hlk39839729" localSheetId="0">'1_Идентификация'!#REF!</definedName>
    <definedName name="_xlnm.Print_Area" localSheetId="0">'1_Идентификация'!$A$1:$C$36</definedName>
    <definedName name="_xlnm.Print_Area" localSheetId="9">'10_Согласие ПДн'!$A:$C</definedName>
    <definedName name="_xlnm.Print_Area" localSheetId="10">'11_Правила'!$A:$B</definedName>
    <definedName name="_xlnm.Print_Area" localSheetId="5">'6_Кредиты'!$A$1:$K$22</definedName>
    <definedName name="_xlnm.Print_Area" localSheetId="8">'9_Анкета ИПДЛ'!$A$1:$R$80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9" l="1"/>
  <c r="A4" i="19"/>
  <c r="A6" i="19"/>
  <c r="C8" i="19"/>
  <c r="A8" i="19"/>
  <c r="A11" i="19"/>
  <c r="G7" i="23" l="1"/>
  <c r="G5" i="23"/>
  <c r="B2" i="19" l="1"/>
  <c r="A2" i="21" l="1"/>
  <c r="D10" i="2" l="1"/>
  <c r="D9" i="2"/>
  <c r="D8" i="2"/>
  <c r="D7" i="2"/>
  <c r="D3" i="2"/>
  <c r="D4" i="2"/>
  <c r="D5" i="2"/>
  <c r="D6" i="2"/>
  <c r="D2" i="2"/>
  <c r="A2" i="3" l="1"/>
  <c r="K2" i="17"/>
  <c r="C2" i="17"/>
</calcChain>
</file>

<file path=xl/sharedStrings.xml><?xml version="1.0" encoding="utf-8"?>
<sst xmlns="http://schemas.openxmlformats.org/spreadsheetml/2006/main" count="614" uniqueCount="415">
  <si>
    <t>(заполняется индивидуальным предпринимателем - заявителем / поручителем / залогодателем)</t>
  </si>
  <si>
    <t>●</t>
  </si>
  <si>
    <t>ИНН:</t>
  </si>
  <si>
    <t>ОГРНИП:</t>
  </si>
  <si>
    <t>СНИЛС:</t>
  </si>
  <si>
    <t>Дата регистрации в качестве субъекта МСП:</t>
  </si>
  <si>
    <t>Основной ОКВЭД и вид экономической деятельности:</t>
  </si>
  <si>
    <t>Адрес фактического места ведения бизнеса:</t>
  </si>
  <si>
    <t>прилагается</t>
  </si>
  <si>
    <t>Срок запрашиваемого микрозайма:</t>
  </si>
  <si>
    <t>1 год</t>
  </si>
  <si>
    <t>2 года</t>
  </si>
  <si>
    <t>Цель получения микрозайма:</t>
  </si>
  <si>
    <t>Дата получения кредита:</t>
  </si>
  <si>
    <t>Срок кредита</t>
  </si>
  <si>
    <t>Дата возврата кредита</t>
  </si>
  <si>
    <t>Процентная ставка по кредиту, % годовых</t>
  </si>
  <si>
    <t>Договор субаренды</t>
  </si>
  <si>
    <t>Сумма запрашиваемого микрозайма, в рублях</t>
  </si>
  <si>
    <t>ДА</t>
  </si>
  <si>
    <t>НЕТ</t>
  </si>
  <si>
    <r>
      <t xml:space="preserve">Копия паспорта гражданина Российской Федерации 
</t>
    </r>
    <r>
      <rPr>
        <sz val="11"/>
        <color theme="1"/>
        <rFont val="Times New Roman"/>
        <family val="1"/>
        <charset val="204"/>
      </rPr>
      <t>(прилагаются все страницы в pdf-формате):</t>
    </r>
  </si>
  <si>
    <t>ЕСХН</t>
  </si>
  <si>
    <t>ЕНВД</t>
  </si>
  <si>
    <t>НДС</t>
  </si>
  <si>
    <t>ПРИЛАГАЕТСЯ</t>
  </si>
  <si>
    <t>* Если в справке есть информация о задолженности, прикладываются платежные документы, подтверждающие её оплату, либо, соответствующее решение ИФНС об отсрочке (рассрочке).</t>
  </si>
  <si>
    <t>* Документы ИФНС можно получить через сервисы электронного документооборота.</t>
  </si>
  <si>
    <r>
      <t xml:space="preserve">(независимо от наличия оборотов по ним, </t>
    </r>
    <r>
      <rPr>
        <sz val="11"/>
        <color theme="1"/>
        <rFont val="Times New Roman"/>
        <family val="1"/>
        <charset val="204"/>
      </rPr>
      <t xml:space="preserve">с датой выдачи не более 30 календарных дней </t>
    </r>
  </si>
  <si>
    <t>до даты подачи документов, с отметкой обслуживающего банка (печать-подпись, либо УКЭП):</t>
  </si>
  <si>
    <t>Справка ИФНС об открытых (закрытых) счетах в кредитных организациях:</t>
  </si>
  <si>
    <t>наименование банка:</t>
  </si>
  <si>
    <t>приход,
в рублях</t>
  </si>
  <si>
    <t>расход,
в рублях</t>
  </si>
  <si>
    <t>ДЕЯТЕЛЬНОСТЬ СУБЪЕКТА МСП:</t>
  </si>
  <si>
    <t>Субъект МСП является кредитной организацией, страховой организацией, инвестиционным фондом, негосударственным пенсионным фондом, профессиональным участником рынка ценных бумаг, ломбардом, участником соглашений о разделе продукции</t>
  </si>
  <si>
    <t>Субъект МСП осуществляет предпринимательскую деятельность в сфере игорного бизнеса, производство и / или реализацию подакцизных товаров, а также добычу и реализацию полезных ископаемых (за исключением общераспространенных полезных ископаемых):</t>
  </si>
  <si>
    <t>Субъект МСП является  нерезидентом РФ в порядке, установленном законодательством РФ о валютном регулировании и валютном контроле, за исключением случаев, предусмотренных международными договорами РФ:</t>
  </si>
  <si>
    <t>Отсутствуют возбужденные производства по делу о несостоятельности (банкротстве) либо процедур, применяемых в деле о несостоятельности (банкротстве), в том числе наблюдение, финансовое оздоровление, внешнее управление, конкурсное производство в отношении Субъекта МСП и его связанных лиц (взаимозависимых лиц) / учредителя / участника / руководителя / аффилированного лица / выгодоприобретателя / бенефициарного владельца:</t>
  </si>
  <si>
    <r>
      <t xml:space="preserve">Отсутствуют </t>
    </r>
    <r>
      <rPr>
        <sz val="11"/>
        <color rgb="FF000000"/>
        <rFont val="Times New Roman"/>
        <family val="1"/>
        <charset val="204"/>
      </rPr>
      <t>факты банкротства Субъектов МСП, в т.ч. принадлежавших его бенефициарным владельцам (с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долей владения более 20%) и/или единоличному исполнительному органу Субъекта МСП в течение последних 3 лет (либо меньшего срока в зависимости от срока хозяйственной деятельности):</t>
    </r>
  </si>
  <si>
    <t>отсутствует текущая задолженность перед Организацией по ранее предоставленной Субъекту МСП государственной микрофинансовой поддержке:</t>
  </si>
  <si>
    <t>Отсутствует отрицательный финансовый результат деятельности  Субъекта МСП в соответствии с его официальной бухгалтерской (финансовой) отчетностью в налоговые органы за последний отчетный год:</t>
  </si>
  <si>
    <t>Отсутствует просроченная задолженность по налогам, сборам, задолженности по иным обязательным платежам в бюджеты всех уровней и внебюджетные фонды в сумме свыше 1 тыс.рублей, за исключением сумм, на которые предоставлена отсрочка (рассрочка) соответствующим решением налогового органа по месту нахождения Субъекта МСП:</t>
  </si>
  <si>
    <t>Отсутствуют вступившие в законную силу и неисполненные судебные акты / исполнительные документы в отношении Субъекта МСП (его учредителя / участника / руководителя, аффилированным лица / выгодоприобретателя / бенефициарного владельца/ взаимозависимых лиц)  о взыскании заработной платы и соответствующих страховых взносов в сумме свыше 1 тыс. рублей:</t>
  </si>
  <si>
    <t>Наличие какого-либо обеспечения в соответствии с разделом 4 настоящих Правил, достаточного для своевременного и полного исполнения обязательств по возврату запрашиваемого предпринимательского микрозайма:</t>
  </si>
  <si>
    <t>У Субъекта МСП аннулировано или приостановлено  действие лицензии (если вид деятельности Субъекта МСП подлежит лицензированию в соответствии с законодательством):</t>
  </si>
  <si>
    <t>Отсутствует отрицательная кредитная истории и/или факты  проведения реструктуризации в виде предоставления отсрочки погашения и/или пролонгации срока погашения предпринимательских микрозаймов, ранее предоставленных Субъекту МСП и/или его связанным лицам (взаимозависимым лицам) / учредителю / участнику / руководителю / аффилированному лицу / выгодоприобретателю / бенефициарному владельцу:</t>
  </si>
  <si>
    <t>Дополнительно для КФХ:</t>
  </si>
  <si>
    <t>а) список членов КФХ на текущую дату, заверенный печатью и подписью руководителя с указанием степени родства членов КФХ;</t>
  </si>
  <si>
    <t>б) оригинал Выписки из протокола собрания членов КФХ об одобрении заключения договора микрозайма</t>
  </si>
  <si>
    <t>Наличие отсрочек платежа по графику</t>
  </si>
  <si>
    <t xml:space="preserve">Статус Субъекта МСП по договору микрозайма </t>
  </si>
  <si>
    <t>Целевое назначение согласно договора микрозайма</t>
  </si>
  <si>
    <t>% ставка</t>
  </si>
  <si>
    <r>
      <rPr>
        <b/>
        <sz val="11"/>
        <color rgb="FF000000"/>
        <rFont val="Times New Roman"/>
        <family val="1"/>
        <charset val="204"/>
      </rPr>
      <t>Дата получения микрозайма</t>
    </r>
    <r>
      <rPr>
        <sz val="11"/>
        <color rgb="FF000000"/>
        <rFont val="Times New Roman"/>
        <family val="1"/>
        <charset val="204"/>
      </rPr>
      <t xml:space="preserve">
(год)</t>
    </r>
  </si>
  <si>
    <r>
      <rPr>
        <b/>
        <sz val="11"/>
        <color rgb="FF000000"/>
        <rFont val="Times New Roman"/>
        <family val="1"/>
        <charset val="204"/>
      </rPr>
      <t xml:space="preserve">Дата возврата микрозайма </t>
    </r>
    <r>
      <rPr>
        <sz val="11"/>
        <color rgb="FF000000"/>
        <rFont val="Times New Roman"/>
        <family val="1"/>
        <charset val="204"/>
      </rPr>
      <t xml:space="preserve">
(год)</t>
    </r>
  </si>
  <si>
    <r>
      <rPr>
        <b/>
        <sz val="11"/>
        <color rgb="FF000000"/>
        <rFont val="Times New Roman"/>
        <family val="1"/>
        <charset val="204"/>
      </rPr>
      <t xml:space="preserve">Сумма микрозайма, </t>
    </r>
    <r>
      <rPr>
        <sz val="11"/>
        <color rgb="FF000000"/>
        <rFont val="Times New Roman"/>
        <family val="1"/>
        <charset val="204"/>
      </rPr>
      <t xml:space="preserve">
руб.</t>
    </r>
  </si>
  <si>
    <r>
      <rPr>
        <b/>
        <sz val="11"/>
        <color theme="1"/>
        <rFont val="Times New Roman"/>
        <family val="1"/>
        <charset val="204"/>
      </rPr>
      <t>Сумма ежемесячного платежа по графику,</t>
    </r>
    <r>
      <rPr>
        <sz val="11"/>
        <color theme="1"/>
        <rFont val="Times New Roman"/>
        <family val="1"/>
        <charset val="204"/>
      </rPr>
      <t xml:space="preserve">
руб.</t>
    </r>
  </si>
  <si>
    <r>
      <rPr>
        <b/>
        <sz val="11"/>
        <color rgb="FF000000"/>
        <rFont val="Times New Roman"/>
        <family val="1"/>
        <charset val="204"/>
      </rPr>
      <t xml:space="preserve">Остаток задолженности по микрозайму, </t>
    </r>
    <r>
      <rPr>
        <sz val="11"/>
        <color rgb="FF000000"/>
        <rFont val="Times New Roman"/>
        <family val="1"/>
        <charset val="204"/>
      </rPr>
      <t xml:space="preserve">
руб.
</t>
    </r>
  </si>
  <si>
    <t>Торговые площади</t>
  </si>
  <si>
    <t>Офисные помещения</t>
  </si>
  <si>
    <t>Складские помещения, коммунально-бытовые, свободного назначения и т.п.</t>
  </si>
  <si>
    <t>Складские, коммунально-бытовые, гаражные (боксы, паркинги), спортивные, свободного назначения и т.п.):</t>
  </si>
  <si>
    <t>Производственные помещения</t>
  </si>
  <si>
    <t>Объекты общепита</t>
  </si>
  <si>
    <t>Земельные участки</t>
  </si>
  <si>
    <t>Жилые дома, коттеджи</t>
  </si>
  <si>
    <t>Квартиры в многоквартирных домах</t>
  </si>
  <si>
    <t>медицинские, 
образовательные, 
спортивные объекты</t>
  </si>
  <si>
    <t>Фактическая численность работников Субъекта МСП на последнюю отчетную дату</t>
  </si>
  <si>
    <t xml:space="preserve">Среднесписочная численность работников Субъекта МСП за последний отчетный год </t>
  </si>
  <si>
    <t>18 месяцев</t>
  </si>
  <si>
    <t>3 года</t>
  </si>
  <si>
    <t>Наименование банка-кредитора</t>
  </si>
  <si>
    <t>валюта счета (руб. / валютный)</t>
  </si>
  <si>
    <t>30 месяцев</t>
  </si>
  <si>
    <t>Валютный</t>
  </si>
  <si>
    <t>ВТБ</t>
  </si>
  <si>
    <t>Сбербанк</t>
  </si>
  <si>
    <t>Газпромбанк</t>
  </si>
  <si>
    <t>Россельхозбанк</t>
  </si>
  <si>
    <t>Альфа-Банк</t>
  </si>
  <si>
    <t>ФК Открытие</t>
  </si>
  <si>
    <t>Промсвязьбанк</t>
  </si>
  <si>
    <t>ЮниКредит Банк</t>
  </si>
  <si>
    <t>Райффайзенбанк</t>
  </si>
  <si>
    <t>Росбанк</t>
  </si>
  <si>
    <t>Совкомбанк</t>
  </si>
  <si>
    <t>Россия</t>
  </si>
  <si>
    <t>Всероссийский Банк развития регионов</t>
  </si>
  <si>
    <t>Ак Барс</t>
  </si>
  <si>
    <t>Ситибанк</t>
  </si>
  <si>
    <t>СМП Банк</t>
  </si>
  <si>
    <t>Тинькофф Банк</t>
  </si>
  <si>
    <t>Уралсиб</t>
  </si>
  <si>
    <t>Новикомбанк</t>
  </si>
  <si>
    <t>Почта Банк</t>
  </si>
  <si>
    <t>Связь-Банк</t>
  </si>
  <si>
    <t>Банк ДОМ.РФ</t>
  </si>
  <si>
    <t>Абсолют Банк</t>
  </si>
  <si>
    <t>Уральский Банк реконструкции и развития</t>
  </si>
  <si>
    <t>Банк Хоум Кредит</t>
  </si>
  <si>
    <t>Русский стандарт</t>
  </si>
  <si>
    <t>Восточный Банк</t>
  </si>
  <si>
    <t>Росбанк Дом</t>
  </si>
  <si>
    <t>Ренессанс Кредит</t>
  </si>
  <si>
    <t>МТС-Банк</t>
  </si>
  <si>
    <t>ОТП Банк</t>
  </si>
  <si>
    <t>Кредит Европа Банк (Россия)</t>
  </si>
  <si>
    <t>Сетелем Банк</t>
  </si>
  <si>
    <t>Русфинанс Банк</t>
  </si>
  <si>
    <t>Авангард</t>
  </si>
  <si>
    <t>Запсибкомбанк</t>
  </si>
  <si>
    <t>Локо-Банк</t>
  </si>
  <si>
    <t>Металлинвестбанк</t>
  </si>
  <si>
    <t>Экспобанк</t>
  </si>
  <si>
    <t>БКС Банк</t>
  </si>
  <si>
    <t>Банк Интеза</t>
  </si>
  <si>
    <t>БыстроБанк</t>
  </si>
  <si>
    <t>Росгосстрах Банк</t>
  </si>
  <si>
    <t>Акибанк</t>
  </si>
  <si>
    <t>Форштадт</t>
  </si>
  <si>
    <t>Байкалинвестбанк</t>
  </si>
  <si>
    <t>Модульбанк</t>
  </si>
  <si>
    <t>Солид Банк</t>
  </si>
  <si>
    <t>Нейва</t>
  </si>
  <si>
    <t>Промтрансбанк</t>
  </si>
  <si>
    <t>Финам</t>
  </si>
  <si>
    <t>Форбанк</t>
  </si>
  <si>
    <t>ФФИН Банк</t>
  </si>
  <si>
    <t>ДелоБанк</t>
  </si>
  <si>
    <t>Сфера</t>
  </si>
  <si>
    <t>12 месяцев</t>
  </si>
  <si>
    <t>13 месяцев</t>
  </si>
  <si>
    <t>14 месяцев</t>
  </si>
  <si>
    <t>15 месяцев</t>
  </si>
  <si>
    <t>16 месяцев</t>
  </si>
  <si>
    <t>17 месяцев</t>
  </si>
  <si>
    <t>19 месяцев</t>
  </si>
  <si>
    <t>20 месяцев</t>
  </si>
  <si>
    <t>21 месяцев</t>
  </si>
  <si>
    <t>22 месяцев</t>
  </si>
  <si>
    <t>23 месяцев</t>
  </si>
  <si>
    <t>24 месяцев</t>
  </si>
  <si>
    <t>25 месяцев</t>
  </si>
  <si>
    <t>26 месяцев</t>
  </si>
  <si>
    <t>27 месяцев</t>
  </si>
  <si>
    <t>28 месяцев</t>
  </si>
  <si>
    <t>29 месяцев</t>
  </si>
  <si>
    <t>31 месяцев</t>
  </si>
  <si>
    <t>32 месяцев</t>
  </si>
  <si>
    <t>33 месяцев</t>
  </si>
  <si>
    <t>34 месяцев</t>
  </si>
  <si>
    <t>35 месяцев</t>
  </si>
  <si>
    <t>36 месяцев</t>
  </si>
  <si>
    <t>Прилагается</t>
  </si>
  <si>
    <t>Отстствует</t>
  </si>
  <si>
    <r>
      <t>ОСНО</t>
    </r>
    <r>
      <rPr>
        <b/>
        <sz val="10"/>
        <color theme="1"/>
        <rFont val="Times New Roman"/>
        <family val="1"/>
        <charset val="204"/>
      </rPr>
      <t xml:space="preserve"> </t>
    </r>
  </si>
  <si>
    <t>ПАТЕНТ</t>
  </si>
  <si>
    <t>Справка ИФНС о состоянии расчетов или акт сверки расчетов по уплате налогов, сборов, страховых взносов, пеней, штрафов, процентов</t>
  </si>
  <si>
    <t>Применение на патенте онлайн-касс(ы) в соответствии с Федеральным законом 54-ФЗ</t>
  </si>
  <si>
    <t>Применение на ЕНВД онлайн-касс(ы) в соответствии с Федеральным законом 54-ФЗ</t>
  </si>
  <si>
    <t>прилагается в pdf-формате с датой выдачи справки ИФНС не позднее 30 календарных дней до даты подачи заявления на получение предпринимательского микрозайма.</t>
  </si>
  <si>
    <t>Наличие кредитной истории Субъекта МСП в АНО «Башкирская микрокредитная компания»</t>
  </si>
  <si>
    <t>По кредиту не оформлялись кредитные каникулы:</t>
  </si>
  <si>
    <t>Кредит не является просроченным:</t>
  </si>
  <si>
    <t>Кредит не является потребительским:</t>
  </si>
  <si>
    <t>Субъектом МСП представлены в Организацию достоверные сведения и/или документы, в том числе,  соответствующие данным государственных автоматизированных систем РФ и бюро кредитных историй:</t>
  </si>
  <si>
    <t>Тип обеспечения</t>
  </si>
  <si>
    <t>Количество</t>
  </si>
  <si>
    <t>КОЛИЧЕСТВО</t>
  </si>
  <si>
    <t>Объект недвижимости</t>
  </si>
  <si>
    <t>Отсутствует</t>
  </si>
  <si>
    <t>Банковская гарантия</t>
  </si>
  <si>
    <t>Гарантия/поручительство АО «Корпорация МСП»</t>
  </si>
  <si>
    <t>отдельно стоящее здание</t>
  </si>
  <si>
    <t>квартира/помещение</t>
  </si>
  <si>
    <t>земельный участок</t>
  </si>
  <si>
    <t>ТИП ОБЪЕКТА НЕДВИЖИМОСТИ</t>
  </si>
  <si>
    <t>ГАРАНТИИ</t>
  </si>
  <si>
    <t>ФИО / наименование залогодателя / поручителя / гаранта</t>
  </si>
  <si>
    <t>Параметры обеспечения</t>
  </si>
  <si>
    <t>Транспортное средство / самоходная машина</t>
  </si>
  <si>
    <t>Поручительство
(юр.лиц, ИП, физ.лиц)</t>
  </si>
  <si>
    <t>Расчетный счет Субъекта МСП для перечисления микрозайма:</t>
  </si>
  <si>
    <r>
      <t xml:space="preserve">ДАННЫЕ О РЕФИНАНСИРУЕМОМ КРЕДИТЕ
</t>
    </r>
    <r>
      <rPr>
        <sz val="12"/>
        <color theme="1"/>
        <rFont val="Times New Roman"/>
        <family val="1"/>
        <charset val="204"/>
      </rPr>
      <t>(на который запрашивается микрозайм):</t>
    </r>
  </si>
  <si>
    <t>Остаток задолженности</t>
  </si>
  <si>
    <r>
      <t xml:space="preserve">Документ, подтверждающий место нахождения (место ведения бизнеса) Субъекта МСП </t>
    </r>
    <r>
      <rPr>
        <sz val="11"/>
        <color theme="1"/>
        <rFont val="Times New Roman"/>
        <family val="1"/>
        <charset val="204"/>
      </rPr>
      <t>(прилагается в pdf-формате):</t>
    </r>
  </si>
  <si>
    <t>УСН
(налог от доходов)</t>
  </si>
  <si>
    <t>УСН
(налог от доходов минус расходы)</t>
  </si>
  <si>
    <t xml:space="preserve">ОБОРОТ ДЕНЕЖНЫХ СРЕДСТВ ПО БАНКОВСКИМ СЧЕТАМ </t>
  </si>
  <si>
    <t>ЗА 2019 год:</t>
  </si>
  <si>
    <t>ЗА ПОСЛЕДНИЕ полные 3 месяца:</t>
  </si>
  <si>
    <t>Основные потребители продукции (работ, услуг) Субъекта МСП</t>
  </si>
  <si>
    <t>ТРАНСПОРТНЫЕ СРЕДСТВА</t>
  </si>
  <si>
    <t>Наличие</t>
  </si>
  <si>
    <t>Вид собственности</t>
  </si>
  <si>
    <t>Марка/модель, год выпуска</t>
  </si>
  <si>
    <t>Легковой АвтоТранспорт</t>
  </si>
  <si>
    <t>Грузовой АвтоТранспорт</t>
  </si>
  <si>
    <t>СпецТехника</t>
  </si>
  <si>
    <t>АвтоТранспорт для перевозки пассажиров</t>
  </si>
  <si>
    <t>Мотоциклы и Снегоходы</t>
  </si>
  <si>
    <t>Иные транспортные средства</t>
  </si>
  <si>
    <t>ОБЪЕКТЫ НЕДВИЖИМОСТИ</t>
  </si>
  <si>
    <t>Кадастровый номер</t>
  </si>
  <si>
    <t>Иные объекты недвижимости</t>
  </si>
  <si>
    <t>ИНОЕ ИМУЩЕСТВО:</t>
  </si>
  <si>
    <t>Мобильный телефон для связи:</t>
  </si>
  <si>
    <t>СЕМЕЙНОЕ ПОЛОЖЕНИЕ:</t>
  </si>
  <si>
    <t>Если меняли фамилию, имя или отчество, укажите их и по какой причине изменили:</t>
  </si>
  <si>
    <t>КОЛИЧЕСТВО ИЖДИВЕНЦОВ:</t>
  </si>
  <si>
    <t>ЧЛЕНЫ СЕМЬИ, ВКЛЮЧАЯ ИЖДИВЕНЦЕВ:</t>
  </si>
  <si>
    <t>СТЕПЕНЬ РОДСТВА</t>
  </si>
  <si>
    <t>ГОД РОЖДЕНИЯ</t>
  </si>
  <si>
    <t>МЕСТО РАБОТЫ</t>
  </si>
  <si>
    <t>ДОЛЖНОСТЬ</t>
  </si>
  <si>
    <t>ЗАЯВЛЕНИЕ СУБЪЕКТА МСП
НА ПОЛУЧЕНИЕ ПРЕДПРИНИМАТЕЛЬСКОГО МИКРОЗАЙМА</t>
  </si>
  <si>
    <t>Электронная почта (e-mail) для связи:</t>
  </si>
  <si>
    <t>Субъект МСП зарегистрирован в онлайн сервисах:</t>
  </si>
  <si>
    <r>
      <t>Настоящим выражаю свое согласие на обработку моих персональных данных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(прилагается в pdf-формате к настоящему заявлению согласно последнего листа настоящего заявления):</t>
    </r>
  </si>
  <si>
    <t>ФИО</t>
  </si>
  <si>
    <t>Наличие дохода за 2019 (полный календарный) год</t>
  </si>
  <si>
    <t>Сведения о численности работников индивидуального предпринимателя</t>
  </si>
  <si>
    <t>Рублёвый</t>
  </si>
  <si>
    <t>Кредитные обязательства с остатком долга по каждому договору - СВЫШЕ 10 тыс.руб.</t>
  </si>
  <si>
    <t>Копии кредитных договоров (договоров займа, договоров лизинга) с остатком задолженности от 100 тыс.рублей</t>
  </si>
  <si>
    <t>Вид кредитного обязательства</t>
  </si>
  <si>
    <r>
      <t>Сумма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кредита (займа)</t>
    </r>
  </si>
  <si>
    <r>
      <rPr>
        <b/>
        <sz val="11"/>
        <color rgb="FF000000"/>
        <rFont val="Times New Roman"/>
        <family val="1"/>
        <charset val="204"/>
      </rPr>
      <t xml:space="preserve">Остаток текущей задолженности по основному долгу, </t>
    </r>
    <r>
      <rPr>
        <sz val="11"/>
        <color rgb="FF000000"/>
        <rFont val="Times New Roman"/>
        <family val="1"/>
        <charset val="204"/>
      </rPr>
      <t xml:space="preserve">
руб.</t>
    </r>
  </si>
  <si>
    <t>Наличие отсрочек, кредитных каникул</t>
  </si>
  <si>
    <t>Наименование кредитора</t>
  </si>
  <si>
    <t>Дата получения</t>
  </si>
  <si>
    <t>Дата возврата</t>
  </si>
  <si>
    <t>Периодичность погашения</t>
  </si>
  <si>
    <r>
      <rPr>
        <b/>
        <sz val="11"/>
        <color theme="1"/>
        <rFont val="Times New Roman"/>
        <family val="1"/>
        <charset val="204"/>
      </rPr>
      <t xml:space="preserve">Сумма планового платежа по графику, </t>
    </r>
    <r>
      <rPr>
        <sz val="11"/>
        <color theme="1"/>
        <rFont val="Times New Roman"/>
        <family val="1"/>
        <charset val="204"/>
      </rPr>
      <t>руб.</t>
    </r>
  </si>
  <si>
    <t>Предоставленное обеспечение</t>
  </si>
  <si>
    <t>-</t>
  </si>
  <si>
    <t>РОССИЙСКАЯ ФЕДЕРАЦИЯ</t>
  </si>
  <si>
    <t>Должность</t>
  </si>
  <si>
    <t>Я,</t>
  </si>
  <si>
    <t>(фамилия, имя, отчество субъекта)</t>
  </si>
  <si>
    <t>(дата рождения и телефон)</t>
  </si>
  <si>
    <t xml:space="preserve">(документ, удостоверяющий личность согласно действующему законодательству: тип документа, серия, номер) </t>
  </si>
  <si>
    <t xml:space="preserve">(дата и место выдачи документа) </t>
  </si>
  <si>
    <t>зарегистрированный по адресу:</t>
  </si>
  <si>
    <t xml:space="preserve">(адрес регистрации) </t>
  </si>
  <si>
    <t>в соответствии с требованиями статьи Федерального закона от 27.07.2006 г. № 152- ФЗ «О персональных данных» настоящим даю свое согласие на обработку моих персональных данных Оператором (автономная некоммерческая организация «Микрокредитная компания малого бизнеса Республики Башкортостан», адрес: Республика Башкортостан, г.Уфа, ул. Чернышевского, д.82), а также, уполномоченному Оператором лицу, осуществляющему обработку персональных данных по поручению Оператора:</t>
  </si>
  <si>
    <r>
      <t xml:space="preserve">АО «Национальное бюро кредитных историй» </t>
    </r>
    <r>
      <rPr>
        <sz val="10"/>
        <color rgb="FF000000"/>
        <rFont val="Times New Roman"/>
        <family val="1"/>
        <charset val="204"/>
      </rPr>
      <t>(наименование уполномоченного Оператором лица)</t>
    </r>
  </si>
  <si>
    <r>
      <t xml:space="preserve">121069, г. Москва, Скатертный пер., д. 20, стр.1 </t>
    </r>
    <r>
      <rPr>
        <sz val="10"/>
        <color rgb="FF000000"/>
        <rFont val="Times New Roman"/>
        <family val="1"/>
        <charset val="204"/>
      </rPr>
      <t>(адрес регистрации уполномоченного Оператором лица)</t>
    </r>
  </si>
  <si>
    <t>моих персональных данных: фамилия, имя, отчество; дата и место рождения; реквизиты документа, удостоверяющего личность; гражданство, адрес регистрации (проживания; ИНН, СНиЛС; профессия, должность, табельный номер, трудовой стаж; сведения об имуществе и доходах, банковские реквизиты, сведения об имеющихся кредитах и обязательствах; семейное положение, сведения о составе семьи и иждивенцах (фамилия имя отчество, социальный статус, возраст), номер контактного телефона, адрес электронной почты с целью:</t>
  </si>
  <si>
    <t>● получения Оператором кредитного отчета из бюро кредитных историй, а также на предоставление информации, составляющей кредитную историю, в бюро кредитных историй в соответствии с Федеральным законом от 30.12.2004г. №218-ФЗ «О кредитных историях»;</t>
  </si>
  <si>
    <t>● оценки платежеспособности получателя финансовой услуги;</t>
  </si>
  <si>
    <t>● получения финансовых услуг Оператора / принятия Оператором решения о предоставлении финансовых услуг / исполнения обязательств по договорам (целевого микрозайма, поручительства, залога, ипотеки), заключенных с Оператором в соответствии с «Правилами предоставления предпринимательских микрозаймов АНО «Башкирская микрокредитная компания», размещенных в открытом доступе на официальном сайте Оператора www.centerrb.ru в сети Интернет</t>
  </si>
  <si>
    <t>● заключения и исполнения Оператором договоров уступки прав требований (договор цессии).</t>
  </si>
  <si>
    <t>● осуществления функций, полномочий и обязанностей, возложенных действующим законодательством на Оператора, в том числе по предоставлению персональных данных в органы государственной власти (Банк России, Росфинмониторинг), налоговые органы, а также в иные государственные органы.</t>
  </si>
  <si>
    <t>● публикации моих персональных данных на официальном сайте Оператора www.centerrb.ru в сети Интернет.</t>
  </si>
  <si>
    <t>Настоящее согласие на обработку персональных данных распространяется на обработку, в том числе автоматизированную и неавтоматизированную, персональных данных, включая в себя сбор, систематизацию, накопление, запись, хранение, уточнение (обновление, изменение), извлечение, использование, передачу (распространение, предоставление, доступ) третьим лицам на основании заключенных договоров, обезличивание, блокирование, удаление, уничтожение персональных данных и иные способы обработки персональных данных.</t>
  </si>
  <si>
    <t>Я предоставляю Оператору право осуществлять передачу моих персональных данных в случаях, установленных законодательством РФ, Федеральным законом от 27.07.2006 № 152-ФЗ «О персональных данных» и нормативными документами вышестоящих органов исполнительной власти РФ. Оператор передает персональные данные в Банк России, в Росфинмониторинг, а также третьим лицам на основании заключенных договоров, включая Акционерное общество «Национальное бюро кредитных историй» (АО «НБКИ), Акционерное общество «Федеральная корпорация по развитию малого и среднего предпринимательства» (Корпорация МСП), Акционерное общество «Российский Банк поддержки малого и среднего предпринимательства» (АО «МСП Банк»).</t>
  </si>
  <si>
    <t>Данное согласие может быть отозвано мною в любое время путем направления соответствующего письменного уведомления Оператору, который обязан прекратить обработку персональных данных или обеспечить прекращение такой обработки в срок, не превышающий 30 (тридцати) дней с даты поступления указанного отзыва, в соответствии со ст. 21 Федерального закона от 27.07.2006 г. № 152-ФЗ «О персональных данных».</t>
  </si>
  <si>
    <t>Данное согласие действует с</t>
  </si>
  <si>
    <t>по дату окончательного исполнения обязательств по заключенному договору займа с последующей передачей на архивное хранение сроком на 5 (пять) лет (согласно Федеральному закону от 7 августа 2001 г. N 115-ФЗ "О противодействии легализации (отмыванию) доходов, полученных преступным путем, и финансированию терроризма" (с изменениями и дополнениями), а в случае не заключения с Оператором договора займа настоящее согласие действует в течение 1 (одного) года с даты его подписания.</t>
  </si>
  <si>
    <t>В случае отзыва согласия на обработку персональных данных Оператор вправе продолжить обработку персональных данных без моего согласия при наличии оснований, указанных в ст. 6, ст. 10-11 Федерального закона от 27.07.2006 № 152-ФЗ «О персональных данных», прочие персональные данные уничтожаются или обезличиваются (на решение Оператора) в течение 30 дней с момента получения отзыва согласия на обработку персональных данных.</t>
  </si>
  <si>
    <t>Справка(и) из всех обслуживающих расчетные счета банков об отсутствии (наличии) ссудной задолженности:</t>
  </si>
  <si>
    <t>Справка(и) из всех обслуживающих банков по всем открытым расчетным (текущим) счетам об отсутствии (наличии) платежных документов, неисполненных в срок (картотека №2):</t>
  </si>
  <si>
    <t>Справка(и) обслуживающих банков по всем открытым расчетным (текущим) счетам с указанием остатка и ежемесячных оборотов за последние 12 месяцев:</t>
  </si>
  <si>
    <t>Наличие обеспечения:</t>
  </si>
  <si>
    <t>Дата: «___»___________  20___  г.  ____________________________ /_____________________________/  
                                                           (подпись Субъекта МСП)                            (Ф.И.О.)                              М.П.</t>
  </si>
  <si>
    <t>Дата: «___»___________  20___  г.  ____________________________ /_____________________________/  
                                                                  (подпись Субъекта МСП)                            (Ф.И.О.)                                   М.П.</t>
  </si>
  <si>
    <t>Дата: «___»___________  20___  г.  ____________________________ /_____________________________/  
                                                                    (подпись)                                             (Ф.И.О.)                                   М.П.</t>
  </si>
  <si>
    <t>Дата: «___»___________  20___  г.  ____________________________ /_____________________________/  
                                                                     (подпись)                                         (Ф.И.О.)                                      М.П.</t>
  </si>
  <si>
    <t>•</t>
  </si>
  <si>
    <t>с минимальным объемом информации получателю финансовой услуги АНО «Башкирская микрокредитная компания».</t>
  </si>
  <si>
    <t>с информацией об услугах АНО «Башкирская микрокредитная компания».</t>
  </si>
  <si>
    <t>(фамилия, имя, отчество субъекта, ИНН Суъекта МСП)</t>
  </si>
  <si>
    <t xml:space="preserve">настоящим подтверждает, что до подачи заявки на предоставление микрозайма ознакомлен со следующей информацией, размещенной в том числе на официальном сайте www.centerrb.ru: 
</t>
  </si>
  <si>
    <t>с порядком разъяснения условий договоров и иных документов в отношении финансовой услуги, которую поручатель финансовой услуги намерен получить в АНО «Башкирская микрокредитная компания».</t>
  </si>
  <si>
    <t>не является участником соглашений о разделе продукции;</t>
  </si>
  <si>
    <t>не осуществляет предпринимательскую деятельность по организации и осуществлению игорного бизнеса;</t>
  </si>
  <si>
    <t>не имеет просроченных платежей в бюджеты и государственные внебюджетные фонды;</t>
  </si>
  <si>
    <t>настоящим выражает свое согласие:</t>
  </si>
  <si>
    <t>о порядке и об условиях предоставления микрозайма, о правах и обязанностях, связанных с получением микрозайма, в том числе с типовым договором микрозайма;</t>
  </si>
  <si>
    <t>с действующими Правилами предоставления предпринимательских микрозаймов АНО «Башкирская микрокредитная компания»;</t>
  </si>
  <si>
    <t>об условиях договора микрозайма, о возможности и порядке изменения его условий по инициативе АНО «Башкирская микрокредитная компания» и заемщика, о перечне и размере всех платежей, связанных с получением, обслуживанием и возвратом микрозайма, а также с нарушением условий договора микрозайма;</t>
  </si>
  <si>
    <t>о раскрытии неограниченному кругу лиц информации о лицах, оказывающих существенное (прямое или косвенное) влияние на решения, принимаемые органами управления АНО «Башкирская микрокредитная компания», в порядке, установленном учредительными документами.</t>
  </si>
  <si>
    <t>о несении АНО «Башкирская микрокредитная компания» иных обязанностей в соответствии с федеральными законами, иными нормативными правовыми актами, нормативными актами Банка России, учредительными документами и условиями заключенных договоров микрозайма.</t>
  </si>
  <si>
    <t>о включении АНО «Башкирская микрокредитная компания» в государственный реестр микрофинансовых организаций, что подтверждается копией свидетельства о внесении сведений об АНО «Башкирская микрокредитная компания» в государственный реестр микрофинансовых организаций.</t>
  </si>
  <si>
    <t>о гарантиях соблюдения АНО «Башкирская микрокредитная компания» и его работниками тайны об операциях заемщиков микрофинансовой организации, а также об иных сведениях, устанавливаемых АНО «Башкирская микрокредитная компания», за исключением случаев, установленных федеральными законами;</t>
  </si>
  <si>
    <t>о рисках, связанных с заключением и исполнением получателем финансовой услуги условий договора микрозайма и возможных негативных финансовых последствиях при использовании микрозайма.</t>
  </si>
  <si>
    <t>с порядком рассмотрения обращений получателей финансовых услуг в АНО «Башкирская микрокредитная компания».</t>
  </si>
  <si>
    <t>не является кредитной, страховой организацией, инвестиционным фондом, негосударственным пенсионным фондом, профессиональным участником рынка ценных бумаг, ломбардом;</t>
  </si>
  <si>
    <t>не осуществляет производство и реализацию подакцизных товаров, а также добычу и реализацию полезных ископаемых, за исключением общераспространенных полезных ископаемых;</t>
  </si>
  <si>
    <t xml:space="preserve">не является в порядке, установленном законодательством Российской Федерации о валютном регулировании и валютном контроле, нерезидентом Российской Федерации, за исключением случаев, предусмотренных международными договорами Российской Федерации;
</t>
  </si>
  <si>
    <t>к нему не применялись процедуры несостоятельности (банкротства), в том числе наблюдение, финансовое оздоровление, внешнее управление, конкурсное производство, либо санкции в виде аннулирования или приостановления действия лицензии (в случае, если вид деятельности субъекта малого предпринимательства подлежит лицензированию в соответствии с законодательством) в течение трех лет (либо меньшего срока, в зависимости от срока хозяйственной деятельности) и на дату подачи заявления на предоставление микрозайма.</t>
  </si>
  <si>
    <t>на проверку информации, содержащейся в настоящем заявлении-анкете и прилагаемых к нему документах.</t>
  </si>
  <si>
    <t>на получение предварительной оценки (прескоринг) платежеспособности и достаточности залогового обеспечения получателя финансовой услуги-Субъекта МСП на основании предоставленных им сведений и документов, переданных АНО «Башкирская микрокредитная компания» в АО «МСП Банк» в соответствии с агентским договором на оказание услуг по привлечению и отбору заемщиковСубъектов МСП между АНО «Башкирская микрокредитная компания» и АО «МСП Банк».</t>
  </si>
  <si>
    <t>на размещение информации в реестре субъектов малого и среднего предпринимательства - получателей поддержки. Состав указанной информации, сроки, порядок и формы ее представления устанавливаются федеральным органом исполнительной власти, осуществляющим функции по выработке государственной политики и нормативно-правовому регулированию в сфере развития предпринимательской деятельности, в том числе среднего и малого бизнеса.</t>
  </si>
  <si>
    <t>на получение АНО «Башкирская микрокредитная компания» кредитного отчета из бюро кредитных историй, а также на представление информации, составляющей кредитную историю, в бюро кредитных историй в соответствии с Федеральным законом РФ «О кредитных историях» №218-ФЗ от 30.12.2004г. с целью заключения и исполнения договора микрозайма.</t>
  </si>
  <si>
    <t>настоящим подтверждает, что:</t>
  </si>
  <si>
    <t>Ипотека</t>
  </si>
  <si>
    <t>Автокредит</t>
  </si>
  <si>
    <t>Потребительский кредит</t>
  </si>
  <si>
    <t>Кредитная карта</t>
  </si>
  <si>
    <t>Кредит на развитие бизнеса</t>
  </si>
  <si>
    <t>Овердрафт</t>
  </si>
  <si>
    <t>Микрозайм</t>
  </si>
  <si>
    <t>Иной займ</t>
  </si>
  <si>
    <t>Поручительство гарантийного фонда</t>
  </si>
  <si>
    <t>Поручительство по кредиту</t>
  </si>
  <si>
    <t>Есть</t>
  </si>
  <si>
    <t>Нет</t>
  </si>
  <si>
    <t>Залог</t>
  </si>
  <si>
    <t>Поручительство</t>
  </si>
  <si>
    <t>Гарантия</t>
  </si>
  <si>
    <t>Без обеспечения</t>
  </si>
  <si>
    <t>Ежемесячно</t>
  </si>
  <si>
    <t>Ежеквартально</t>
  </si>
  <si>
    <t>В конце срока</t>
  </si>
  <si>
    <t>Иное</t>
  </si>
  <si>
    <t>НАЛИЧИЕ ИМУЩЕСТВА
СУБЪЕКТА МСП - ИНДИВИДУАЛЬНОГО ПРЕДПРИНИМАТЕЛЯ</t>
  </si>
  <si>
    <t>ПРЕДОСТАВЛЯЕМОЕ ОБЕСПЕЧЕНИЕ ВОЗВРАТНОСТИ
ЗАПРАШИВАЕМОГО ПРЕДПРИНИМАТЕЛЬСКОГО МИКРОЗАЙМА</t>
  </si>
  <si>
    <t>Дата: «___»___________  20___  г.  ____________________________ /_____________________________/  
                                                                  (подпись Субъекта МСП)                            (Ф.И.О.)           М.П.</t>
  </si>
  <si>
    <t>ПАРАМЕТРЫ ЗАПРАШИВАЕМОГО МИКРОЗАЙМА:</t>
  </si>
  <si>
    <t>СВЕДЕНИЯ О СЕМЕЙНОМ ПОЛОЖЕНИИ И ЧИСЛЕННОСТИ РАБОТНИКОВ
СУБЪЕКТА МСП - ИНДИВИДУАЛЬНОГО ПРЕДПРИНИМАТЕЛЯ</t>
  </si>
  <si>
    <t xml:space="preserve">СВЕДЕНИЯ
О СОСТОЯНИИ ДЕЙСТВУЮЩИХ РАСЧЕТНЫХ (ТЕКУЩИХ) ВАЛЮТНЫХ И РУБЛЕВЫХ СЧЕТОВ </t>
  </si>
  <si>
    <t xml:space="preserve"> ПРИМЕНЯЕМЫЕ НАЛОГОВЫЕ РЕЖИМЫ
СУБЪЕКТА МСП - ИНДИВИДУАЛЬНОГО ПРЕДПРИНИМАТЕЛЯ</t>
  </si>
  <si>
    <t>Сведения о кредитных обязательствах
Субъекта МСП - индивидуального предпринимателя</t>
  </si>
  <si>
    <t>СОГЛАСИЕ СУБЪЕКТА НА ОБРАБОТКУ ПЕРСОНАЛЬНЫХ ДАННЫХ</t>
  </si>
  <si>
    <t>Соответствие субъекта МСП - индивидуального предпринимателя
Правилам предоставления предпринимательских микрозаймов</t>
  </si>
  <si>
    <t>АНКЕТА</t>
  </si>
  <si>
    <t>на принадлежность физического лица к ИПДЛ, ДЛПМО, РПДЛ</t>
  </si>
  <si>
    <t xml:space="preserve">В случае принадлежности к указанным ниже категориям, просим отметить соответствующий пункт </t>
  </si>
  <si>
    <r>
      <t>(поставить знак «</t>
    </r>
    <r>
      <rPr>
        <b/>
        <sz val="11"/>
        <color theme="1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»)</t>
    </r>
  </si>
  <si>
    <t xml:space="preserve">ФИО </t>
  </si>
  <si>
    <t xml:space="preserve">Гражданство </t>
  </si>
  <si>
    <t>Место работы</t>
  </si>
  <si>
    <t xml:space="preserve">Принадлежность к иностранному публичному </t>
  </si>
  <si>
    <t xml:space="preserve">Главы государств (в том числе правящие королевские династии) или правительств; </t>
  </si>
  <si>
    <r>
      <rPr>
        <b/>
        <sz val="11"/>
        <color theme="1"/>
        <rFont val="Times New Roman"/>
        <family val="1"/>
        <charset val="204"/>
      </rPr>
      <t>должностному лицу ИПДЛ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</si>
  <si>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Министры, их заместители и помощники; </t>
  </si>
  <si>
    <t>(заполняется при положительном ответе)</t>
  </si>
  <si>
    <t xml:space="preserve">Высшие правительственные чиновники; </t>
  </si>
  <si>
    <t xml:space="preserve">решение которых не подается апелляция; </t>
  </si>
  <si>
    <t xml:space="preserve">Государственный прокурор и его заместители; </t>
  </si>
  <si>
    <t xml:space="preserve">Руководители и члены Советов директоров Национальных Банков; </t>
  </si>
  <si>
    <t>Послы;</t>
  </si>
  <si>
    <t>Руководители государственных корпораций;</t>
  </si>
  <si>
    <t xml:space="preserve">Члены Парламента или иного законодательного органа. </t>
  </si>
  <si>
    <t xml:space="preserve">Принадлежность к должностному лицу </t>
  </si>
  <si>
    <t xml:space="preserve">Руководители, заместители руководителей международных организаций (ООН, ОЭСР, ОПЕК, Олимпийский </t>
  </si>
  <si>
    <t xml:space="preserve">публичных международных организаций </t>
  </si>
  <si>
    <t xml:space="preserve">комитет, Всемирный Банк и т.д.), Члены Европарламента; </t>
  </si>
  <si>
    <r>
      <rPr>
        <b/>
        <sz val="11"/>
        <color theme="1"/>
        <rFont val="Times New Roman"/>
        <family val="1"/>
        <charset val="204"/>
      </rPr>
      <t>ДЛПМО</t>
    </r>
    <r>
      <rPr>
        <sz val="11"/>
        <color theme="1"/>
        <rFont val="Times New Roman"/>
        <family val="1"/>
        <charset val="204"/>
      </rPr>
      <t xml:space="preserve"> (заполняется при положительном ответе)</t>
    </r>
  </si>
  <si>
    <t>Руководители и члены международных судебных организаций (Суд по правам человека, Гаагский трибунал и др.</t>
  </si>
  <si>
    <t xml:space="preserve">Принадлежность к лицу, замещающего </t>
  </si>
  <si>
    <t>замещающих (занимающих) государственные должности Российской Федерации;</t>
  </si>
  <si>
    <t>/занимающего РПДЛ</t>
  </si>
  <si>
    <t>должности членов Совета директоров Центрального банка Российской Федерации;</t>
  </si>
  <si>
    <t xml:space="preserve">должности федеральной государственной службы, назначение на которые и освобождение от которых </t>
  </si>
  <si>
    <t>осуществляются Президентом Российской Федерации или Правительством Российской Федерации;</t>
  </si>
  <si>
    <t xml:space="preserve">должности в Центральном банке Российской Федерации, государственных корпорациях и иных </t>
  </si>
  <si>
    <t xml:space="preserve">организациях, созданных Российской Федерации на основании федеральных законов, включенные в </t>
  </si>
  <si>
    <t>перечни должностей, определенные Президентом Российской Федерации.</t>
  </si>
  <si>
    <t>Являюсь для ИПДЛ, ДЛПМО, РПДЛ (степень родства либо статус):</t>
  </si>
  <si>
    <t>Близким членом семьи (супруг, ребенок, родитель, брат, сестра и иной кровный родственник);</t>
  </si>
  <si>
    <t xml:space="preserve"> Близким родственником в результате брака (сводный брат или сестра);</t>
  </si>
  <si>
    <t xml:space="preserve"> Партнером по бизнесу (совместно владею юр. лицом или веду иной бизнес, либо тесные деловые отношения, юр. лицо, принадлежит близким деловым партнерам </t>
  </si>
  <si>
    <t>или создано к выгоде указанных лиц, личный советник/консул;</t>
  </si>
  <si>
    <t>Лицом, которое получает значительную материальную выгоду ввиду отношений с такими лицами.</t>
  </si>
  <si>
    <t>Фамилия, Имя, Отчество родственника, степень родства</t>
  </si>
  <si>
    <t xml:space="preserve"> Настоящим подтверждаю, что не имею принадлежность к ИПДЛ, ДЛМПО, РПДЛ </t>
  </si>
  <si>
    <t>В случае изменения вышеуказанных сведений Клиент обязуется уведомить о таких изменениях.</t>
  </si>
  <si>
    <t>Данная информация необходима для соблюдения положений Федерального закона от 07.08.2001г. №115-ФЗ, а также для защиты нашей и Вашей репутации.</t>
  </si>
  <si>
    <t xml:space="preserve">В соответствии с п. 4 ст. 9 Федерального закона  «О персональных данных» от 27.07.2006г. №152-ФЗ в целях получения и использования данных, клиент дает согласие Организации на обработку своих персональных данных, то есть на совершение действий, предусмотренных п.3. ч. 1 ст. 3 ФЗ «о персональных данных», а именно: паспортных данных, данных о месте жительства. Настоящее согласие дано на весь период обслуживания и может быть отозвано в письменной форме после полного прекращения обязательств.  </t>
  </si>
  <si>
    <t>«____» ___________ 20____г.      _________________     _____________________________</t>
  </si>
  <si>
    <t xml:space="preserve">       (Дата заполнения Анкеты)               (подпись)                               (расшифровка)</t>
  </si>
  <si>
    <t>Решение АНО "Башкирская микрокредитная компания" (заполняется исключительно в случае принадлежности к ИПДЛ):</t>
  </si>
  <si>
    <t>Принять на обслуживание</t>
  </si>
  <si>
    <t xml:space="preserve">Не принимать на обслуживание </t>
  </si>
  <si>
    <t>_______________________________________________________________________________</t>
  </si>
  <si>
    <t xml:space="preserve">(должность) </t>
  </si>
  <si>
    <t>(подпись)</t>
  </si>
  <si>
    <t>(ФИО)</t>
  </si>
  <si>
    <t xml:space="preserve">Высшие военные чиновники; </t>
  </si>
  <si>
    <t>РУКОВОДИТЕЛЬ</t>
  </si>
  <si>
    <t>ДАТА РОЖДЕНИЯ:</t>
  </si>
  <si>
    <t>МЕСТО РОЖДЕНИЯ:</t>
  </si>
  <si>
    <t>серия и номер</t>
  </si>
  <si>
    <t>кем выдан</t>
  </si>
  <si>
    <t>когда выдан</t>
  </si>
  <si>
    <t>под подразделения</t>
  </si>
  <si>
    <t>АДРЕС РЕГИСТРАЦИИ:</t>
  </si>
  <si>
    <t>АДРЕС ФАКТИЧЕСКОГО ПРОЖИВАНИЯ:</t>
  </si>
  <si>
    <t>ПАСПОРТ</t>
  </si>
  <si>
    <t>МОБИЛЬНЫЙ ТЕЛЕФОН:</t>
  </si>
  <si>
    <t>АДРЕС И НАИМЕНОВАНИЕ ПРЕЖНЕГО МЕСТА РАБОТЫ:</t>
  </si>
  <si>
    <t>СТАЖ РАБОТЫ РУКОВОДИТЕЛЕМ:</t>
  </si>
  <si>
    <t>Сведения о руководителе - индивидуальном предпринимателе</t>
  </si>
  <si>
    <t>Предоставленное обеспечение по микрозайму</t>
  </si>
  <si>
    <r>
      <rPr>
        <b/>
        <sz val="11"/>
        <color theme="1"/>
        <rFont val="Times New Roman"/>
        <family val="1"/>
        <charset val="204"/>
      </rPr>
      <t>Наименование (место работы)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Адрес работодателя</t>
    </r>
    <r>
      <rPr>
        <sz val="11"/>
        <color theme="1"/>
        <rFont val="Times New Roman"/>
        <family val="1"/>
        <charset val="204"/>
      </rPr>
      <t>: заполняется при положительном ответе о принадлежности к ИПДЛ</t>
    </r>
  </si>
  <si>
    <r>
      <rPr>
        <b/>
        <sz val="11"/>
        <color theme="1"/>
        <rFont val="Times New Roman"/>
        <family val="1"/>
        <charset val="204"/>
      </rPr>
      <t>Наименование (место работы)
Адрес работодателя</t>
    </r>
    <r>
      <rPr>
        <sz val="11"/>
        <color theme="1"/>
        <rFont val="Times New Roman"/>
        <family val="1"/>
        <charset val="204"/>
      </rPr>
      <t>: заполняется при положительном ответе о принадлежности к ДЛПМО</t>
    </r>
  </si>
  <si>
    <r>
      <rPr>
        <b/>
        <sz val="11"/>
        <color theme="1"/>
        <rFont val="Times New Roman"/>
        <family val="1"/>
        <charset val="204"/>
      </rPr>
      <t xml:space="preserve">Наименование (место работы)
Адрес работодателя: </t>
    </r>
    <r>
      <rPr>
        <sz val="11"/>
        <color theme="1"/>
        <rFont val="Times New Roman"/>
        <family val="1"/>
        <charset val="204"/>
      </rPr>
      <t>заполняется при положительном ответе о принадлежности к РПДЛ</t>
    </r>
  </si>
  <si>
    <t>НАИМЕНОВАНИЕ СУБЪЕКТА МАЛОГО ПРЕДПРИНИМАТЕЛЬСТВА (ДАЛЕЕ – СУБЪЕКТ МСП):</t>
  </si>
  <si>
    <t xml:space="preserve">* Допускается наличие просроченной задолженности по налогам, сборам, задолженности по иным обязательным платежам в бюджеты всех уровней и внебюджетные фонды в сумме свыше 50 тыс.рублей, за исключением сумм, на которые предоставлена отсрочка (рассрочка) соответствующим решением ИФНС по месту нахождения Субъекта МСП. </t>
  </si>
  <si>
    <t>на приобретение готовой продукции, сырья и полуфабрикатов;</t>
  </si>
  <si>
    <t>Отметить цели пополнения оборотных средств Субъекта МСП:</t>
  </si>
  <si>
    <t>на приобретение запасных частей и материалов для ремонта техники, оборудования и транспортных средств Субъекта МСП;</t>
  </si>
  <si>
    <t>приобретение строительных материалов для строительства, ремонта и реконструкции зданий и сооружений Субъекта МСП;</t>
  </si>
  <si>
    <t xml:space="preserve">Должностные лица судебных органов власти "последней инстанции" (Верховный, Конституционный суд), на </t>
  </si>
  <si>
    <t>на приобретение транспортных средств, самоходных машин и других видов техники, на которые оформляются паспорт транспортного средства или паспорт самоходной машины, включая навесное, прицепное оборудование отечественного производства к указанным видам техники;</t>
  </si>
  <si>
    <t>приобретение зданий / сооружений / помещений / земельных участков, необходимых для расширения действующего или создания нового производства / бизнеса.</t>
  </si>
  <si>
    <t>рефинансирование текущей задолженности взаимозависимых лиц Субъекта МСП по предпринимательским микрозаймам Организации;</t>
  </si>
  <si>
    <t>Дата: «___»___________  20___  г.  _________________ /_____________________________/  
                                                           (подпись Субъекта МСП)                            (Ф.И.О.)                              М.П.</t>
  </si>
  <si>
    <t>Кольцо Урала</t>
  </si>
  <si>
    <t>Точка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</si>
</sst>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1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Segoe UI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8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/>
    <xf numFmtId="0" fontId="0" fillId="0" borderId="0" xfId="0" applyBorder="1"/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 applyFill="1" applyBorder="1"/>
    <xf numFmtId="0" fontId="7" fillId="0" borderId="5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1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/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4" fillId="0" borderId="0" xfId="0" applyFont="1" applyFill="1"/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1" fillId="0" borderId="0" xfId="0" applyFont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8" fillId="0" borderId="0" xfId="1" applyFill="1" applyBorder="1" applyAlignment="1" applyProtection="1">
      <alignment horizontal="left" vertical="top"/>
    </xf>
    <xf numFmtId="0" fontId="18" fillId="0" borderId="0" xfId="1" applyFill="1" applyBorder="1" applyAlignment="1" applyProtection="1">
      <alignment horizontal="left" vertical="top"/>
      <protection locked="0"/>
    </xf>
    <xf numFmtId="0" fontId="11" fillId="2" borderId="5" xfId="1" applyFont="1" applyFill="1" applyBorder="1" applyAlignment="1" applyProtection="1">
      <alignment horizontal="right" vertical="center"/>
      <protection locked="0"/>
    </xf>
    <xf numFmtId="0" fontId="18" fillId="4" borderId="0" xfId="1" applyFill="1" applyBorder="1" applyAlignment="1" applyProtection="1">
      <alignment horizontal="left" vertical="top"/>
    </xf>
    <xf numFmtId="0" fontId="18" fillId="4" borderId="0" xfId="1" applyFill="1" applyBorder="1" applyAlignment="1" applyProtection="1">
      <alignment horizontal="left" vertical="top"/>
      <protection locked="0"/>
    </xf>
    <xf numFmtId="0" fontId="9" fillId="4" borderId="5" xfId="1" applyFont="1" applyFill="1" applyBorder="1" applyAlignment="1" applyProtection="1">
      <alignment horizontal="center" vertical="center" wrapText="1"/>
      <protection locked="0"/>
    </xf>
    <xf numFmtId="0" fontId="7" fillId="4" borderId="5" xfId="1" applyFont="1" applyFill="1" applyBorder="1" applyAlignment="1" applyProtection="1">
      <alignment horizontal="center" vertical="center" wrapText="1"/>
      <protection locked="0"/>
    </xf>
    <xf numFmtId="0" fontId="2" fillId="4" borderId="5" xfId="1" applyFont="1" applyFill="1" applyBorder="1" applyAlignment="1" applyProtection="1">
      <alignment horizontal="center" vertical="center" wrapText="1"/>
      <protection locked="0"/>
    </xf>
    <xf numFmtId="0" fontId="1" fillId="4" borderId="5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Fill="1" applyBorder="1" applyAlignment="1" applyProtection="1">
      <alignment horizontal="left" vertical="center" wrapText="1"/>
      <protection locked="0"/>
    </xf>
    <xf numFmtId="0" fontId="18" fillId="4" borderId="0" xfId="1" applyFont="1" applyFill="1" applyBorder="1" applyAlignment="1" applyProtection="1">
      <alignment horizontal="center" vertical="center"/>
      <protection locked="0"/>
    </xf>
    <xf numFmtId="0" fontId="18" fillId="4" borderId="0" xfId="1" applyFill="1" applyBorder="1" applyAlignment="1" applyProtection="1">
      <alignment horizontal="center" vertical="center"/>
      <protection locked="0"/>
    </xf>
    <xf numFmtId="0" fontId="18" fillId="4" borderId="0" xfId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>
      <alignment vertical="center"/>
    </xf>
    <xf numFmtId="0" fontId="18" fillId="0" borderId="5" xfId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18" fillId="0" borderId="0" xfId="1" applyFill="1" applyBorder="1" applyAlignment="1" applyProtection="1">
      <alignment horizontal="left" vertical="top" wrapText="1"/>
    </xf>
    <xf numFmtId="0" fontId="18" fillId="4" borderId="0" xfId="1" applyFont="1" applyFill="1" applyBorder="1" applyAlignment="1" applyProtection="1">
      <alignment horizontal="center" vertical="center" wrapText="1"/>
    </xf>
    <xf numFmtId="0" fontId="18" fillId="4" borderId="0" xfId="1" applyFont="1" applyFill="1" applyBorder="1" applyAlignment="1" applyProtection="1">
      <alignment vertical="center" wrapText="1"/>
    </xf>
    <xf numFmtId="0" fontId="22" fillId="0" borderId="7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4" borderId="0" xfId="0" applyFont="1" applyFill="1"/>
    <xf numFmtId="0" fontId="18" fillId="0" borderId="0" xfId="1" applyFont="1" applyFill="1" applyBorder="1" applyAlignment="1" applyProtection="1">
      <alignment vertical="center" wrapText="1"/>
      <protection locked="0"/>
    </xf>
    <xf numFmtId="0" fontId="18" fillId="0" borderId="0" xfId="1" applyFont="1" applyFill="1" applyBorder="1" applyAlignment="1" applyProtection="1">
      <alignment horizontal="left" vertical="top" wrapText="1"/>
    </xf>
    <xf numFmtId="0" fontId="2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left" vertical="top"/>
    </xf>
    <xf numFmtId="0" fontId="18" fillId="0" borderId="0" xfId="1" applyFont="1" applyFill="1" applyBorder="1" applyAlignment="1" applyProtection="1">
      <alignment horizontal="justify" vertical="top" wrapText="1"/>
    </xf>
    <xf numFmtId="0" fontId="18" fillId="0" borderId="0" xfId="1" applyFont="1" applyFill="1" applyBorder="1" applyAlignment="1" applyProtection="1">
      <alignment horizontal="justify" vertical="top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14" fontId="21" fillId="4" borderId="0" xfId="1" applyNumberFormat="1" applyFont="1" applyFill="1" applyBorder="1" applyAlignment="1" applyProtection="1">
      <alignment horizontal="left" vertical="top" wrapText="1"/>
    </xf>
    <xf numFmtId="0" fontId="1" fillId="0" borderId="16" xfId="0" applyFont="1" applyBorder="1" applyAlignment="1"/>
    <xf numFmtId="0" fontId="1" fillId="0" borderId="13" xfId="0" applyFont="1" applyBorder="1" applyAlignment="1"/>
    <xf numFmtId="0" fontId="1" fillId="0" borderId="0" xfId="0" applyFont="1" applyBorder="1" applyAlignment="1">
      <alignment wrapText="1"/>
    </xf>
    <xf numFmtId="0" fontId="1" fillId="0" borderId="14" xfId="0" applyFont="1" applyBorder="1" applyAlignment="1"/>
    <xf numFmtId="0" fontId="1" fillId="0" borderId="12" xfId="0" applyFont="1" applyBorder="1" applyAlignment="1">
      <alignment wrapText="1"/>
    </xf>
    <xf numFmtId="0" fontId="1" fillId="0" borderId="16" xfId="0" applyFont="1" applyBorder="1"/>
    <xf numFmtId="0" fontId="1" fillId="0" borderId="13" xfId="0" applyFont="1" applyBorder="1"/>
    <xf numFmtId="0" fontId="1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4" xfId="0" applyFont="1" applyBorder="1"/>
    <xf numFmtId="0" fontId="1" fillId="0" borderId="12" xfId="0" applyFont="1" applyBorder="1"/>
    <xf numFmtId="0" fontId="0" fillId="0" borderId="0" xfId="0" applyAlignment="1">
      <alignment vertical="center"/>
    </xf>
    <xf numFmtId="0" fontId="0" fillId="0" borderId="17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18" fillId="0" borderId="11" xfId="1" applyFont="1" applyFill="1" applyBorder="1" applyAlignment="1">
      <alignment vertical="center" wrapText="1"/>
    </xf>
    <xf numFmtId="0" fontId="18" fillId="0" borderId="5" xfId="1" applyFont="1" applyFill="1" applyBorder="1" applyAlignment="1">
      <alignment vertical="center" wrapText="1"/>
    </xf>
    <xf numFmtId="0" fontId="19" fillId="4" borderId="12" xfId="1" applyNumberFormat="1" applyFont="1" applyFill="1" applyBorder="1" applyAlignment="1" applyProtection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8" fillId="0" borderId="5" xfId="1" applyNumberFormat="1" applyFont="1" applyFill="1" applyBorder="1" applyAlignment="1">
      <alignment vertical="center" wrapText="1"/>
    </xf>
    <xf numFmtId="14" fontId="18" fillId="0" borderId="11" xfId="1" applyNumberFormat="1" applyFont="1" applyFill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14" fontId="7" fillId="4" borderId="5" xfId="1" applyNumberFormat="1" applyFont="1" applyFill="1" applyBorder="1" applyAlignment="1" applyProtection="1">
      <alignment horizontal="center" vertical="center" wrapText="1"/>
      <protection locked="0"/>
    </xf>
    <xf numFmtId="14" fontId="18" fillId="0" borderId="5" xfId="1" applyNumberFormat="1" applyFill="1" applyBorder="1" applyAlignment="1" applyProtection="1">
      <alignment horizontal="left" vertical="top"/>
      <protection locked="0"/>
    </xf>
    <xf numFmtId="14" fontId="7" fillId="0" borderId="5" xfId="0" applyNumberFormat="1" applyFont="1" applyBorder="1" applyAlignment="1">
      <alignment horizontal="center" vertical="center" wrapText="1"/>
    </xf>
    <xf numFmtId="4" fontId="7" fillId="4" borderId="5" xfId="1" applyNumberFormat="1" applyFont="1" applyFill="1" applyBorder="1" applyAlignment="1" applyProtection="1">
      <alignment horizontal="center" vertical="center" wrapText="1"/>
      <protection locked="0"/>
    </xf>
    <xf numFmtId="4" fontId="1" fillId="4" borderId="5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>
      <alignment horizontal="center" vertical="center" wrapText="1"/>
    </xf>
    <xf numFmtId="4" fontId="18" fillId="0" borderId="5" xfId="1" applyNumberFormat="1" applyFill="1" applyBorder="1" applyAlignment="1" applyProtection="1">
      <alignment horizontal="left" vertical="top"/>
      <protection locked="0"/>
    </xf>
    <xf numFmtId="3" fontId="12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2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9" fillId="3" borderId="9" xfId="1" applyFont="1" applyFill="1" applyBorder="1" applyAlignment="1">
      <alignment horizontal="center" vertical="center" wrapText="1"/>
    </xf>
    <xf numFmtId="0" fontId="19" fillId="3" borderId="10" xfId="1" applyFont="1" applyFill="1" applyBorder="1" applyAlignment="1">
      <alignment horizontal="center" vertical="center" wrapText="1"/>
    </xf>
    <xf numFmtId="0" fontId="19" fillId="3" borderId="11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left" vertical="center" wrapText="1"/>
    </xf>
    <xf numFmtId="0" fontId="25" fillId="0" borderId="5" xfId="1" applyFont="1" applyFill="1" applyBorder="1" applyAlignment="1">
      <alignment horizontal="center" vertical="center" textRotation="90" wrapText="1"/>
    </xf>
    <xf numFmtId="0" fontId="18" fillId="0" borderId="9" xfId="1" applyFont="1" applyFill="1" applyBorder="1" applyAlignment="1">
      <alignment horizontal="left" vertical="center" wrapText="1"/>
    </xf>
    <xf numFmtId="0" fontId="18" fillId="0" borderId="10" xfId="1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justify" vertical="center" wrapText="1"/>
    </xf>
    <xf numFmtId="0" fontId="11" fillId="3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24" fillId="4" borderId="13" xfId="1" applyFont="1" applyFill="1" applyBorder="1" applyAlignment="1" applyProtection="1">
      <alignment horizontal="center" vertical="center" wrapText="1"/>
    </xf>
    <xf numFmtId="0" fontId="24" fillId="4" borderId="0" xfId="1" applyFont="1" applyFill="1" applyBorder="1" applyAlignment="1" applyProtection="1">
      <alignment horizontal="center" vertical="center" wrapText="1"/>
    </xf>
    <xf numFmtId="0" fontId="24" fillId="4" borderId="14" xfId="1" applyFont="1" applyFill="1" applyBorder="1" applyAlignment="1" applyProtection="1">
      <alignment horizontal="center" vertical="center" wrapText="1"/>
    </xf>
    <xf numFmtId="0" fontId="24" fillId="4" borderId="12" xfId="1" applyFont="1" applyFill="1" applyBorder="1" applyAlignment="1" applyProtection="1">
      <alignment horizontal="center" vertical="center" wrapText="1"/>
    </xf>
    <xf numFmtId="0" fontId="10" fillId="2" borderId="13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0" fillId="2" borderId="14" xfId="1" applyFont="1" applyFill="1" applyBorder="1" applyAlignment="1" applyProtection="1">
      <alignment horizontal="center" vertical="center" wrapText="1"/>
    </xf>
    <xf numFmtId="0" fontId="10" fillId="2" borderId="12" xfId="1" applyFont="1" applyFill="1" applyBorder="1" applyAlignment="1" applyProtection="1">
      <alignment horizontal="center" vertical="center" wrapText="1"/>
    </xf>
    <xf numFmtId="0" fontId="11" fillId="4" borderId="13" xfId="1" applyFont="1" applyFill="1" applyBorder="1" applyAlignment="1" applyProtection="1">
      <alignment horizontal="center" vertical="center"/>
      <protection locked="0"/>
    </xf>
    <xf numFmtId="0" fontId="11" fillId="4" borderId="14" xfId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17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9" fillId="4" borderId="12" xfId="1" applyNumberFormat="1" applyFont="1" applyFill="1" applyBorder="1" applyAlignment="1" applyProtection="1">
      <alignment horizontal="right" vertical="center" wrapText="1"/>
    </xf>
    <xf numFmtId="0" fontId="18" fillId="4" borderId="0" xfId="1" applyFont="1" applyFill="1" applyBorder="1" applyAlignment="1" applyProtection="1">
      <alignment horizontal="left" vertical="top" wrapText="1"/>
    </xf>
    <xf numFmtId="0" fontId="18" fillId="0" borderId="0" xfId="1" applyFont="1" applyFill="1" applyBorder="1" applyAlignment="1" applyProtection="1">
      <alignment horizontal="left" vertical="top" wrapText="1"/>
    </xf>
    <xf numFmtId="0" fontId="18" fillId="0" borderId="0" xfId="1" applyFont="1" applyFill="1" applyBorder="1" applyAlignment="1" applyProtection="1">
      <alignment horizontal="left" vertical="center" wrapText="1"/>
    </xf>
    <xf numFmtId="0" fontId="21" fillId="4" borderId="0" xfId="1" applyFont="1" applyFill="1" applyBorder="1" applyAlignment="1" applyProtection="1">
      <alignment horizontal="right" vertical="top" wrapText="1"/>
    </xf>
    <xf numFmtId="0" fontId="21" fillId="3" borderId="0" xfId="1" applyFont="1" applyFill="1" applyBorder="1" applyAlignment="1" applyProtection="1">
      <alignment horizontal="center" vertical="center" wrapText="1"/>
    </xf>
    <xf numFmtId="0" fontId="19" fillId="4" borderId="12" xfId="1" applyFont="1" applyFill="1" applyBorder="1" applyAlignment="1" applyProtection="1">
      <alignment horizontal="center" vertical="center" wrapText="1"/>
    </xf>
    <xf numFmtId="0" fontId="18" fillId="4" borderId="0" xfId="1" applyFont="1" applyFill="1" applyBorder="1" applyAlignment="1" applyProtection="1">
      <alignment horizontal="center" vertical="center" wrapText="1"/>
    </xf>
    <xf numFmtId="0" fontId="18" fillId="4" borderId="0" xfId="1" applyFont="1" applyFill="1" applyBorder="1" applyAlignment="1" applyProtection="1">
      <alignment horizontal="center" vertical="top" wrapText="1"/>
    </xf>
    <xf numFmtId="164" fontId="19" fillId="4" borderId="12" xfId="1" applyNumberFormat="1" applyFont="1" applyFill="1" applyBorder="1" applyAlignment="1" applyProtection="1">
      <alignment horizontal="center" vertical="center" wrapText="1"/>
    </xf>
    <xf numFmtId="0" fontId="19" fillId="4" borderId="12" xfId="1" applyNumberFormat="1" applyFont="1" applyFill="1" applyBorder="1" applyAlignment="1" applyProtection="1">
      <alignment horizontal="center" vertical="center" wrapText="1"/>
    </xf>
    <xf numFmtId="0" fontId="19" fillId="4" borderId="0" xfId="1" applyFont="1" applyFill="1" applyBorder="1" applyAlignment="1" applyProtection="1">
      <alignment horizontal="center" vertical="top" wrapText="1"/>
    </xf>
    <xf numFmtId="0" fontId="19" fillId="3" borderId="0" xfId="1" applyFont="1" applyFill="1" applyBorder="1" applyAlignment="1" applyProtection="1">
      <alignment horizontal="center" vertical="center" wrapText="1"/>
    </xf>
    <xf numFmtId="0" fontId="18" fillId="4" borderId="12" xfId="1" applyFont="1" applyFill="1" applyBorder="1" applyAlignment="1" applyProtection="1">
      <alignment horizontal="center" vertical="center" wrapText="1"/>
    </xf>
    <xf numFmtId="0" fontId="19" fillId="3" borderId="0" xfId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Radio" firstButton="1" fmlaLink="$F$29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CheckBox" fmlaLink="$G$29" lockText="1" noThreeD="1"/>
</file>

<file path=xl/ctrlProps/ctrlProp17.xml><?xml version="1.0" encoding="utf-8"?>
<formControlPr xmlns="http://schemas.microsoft.com/office/spreadsheetml/2009/9/main" objectType="CheckBox" fmlaLink="$H$29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</xdr:row>
          <xdr:rowOff>9525</xdr:rowOff>
        </xdr:from>
        <xdr:to>
          <xdr:col>2</xdr:col>
          <xdr:colOff>800100</xdr:colOff>
          <xdr:row>13</xdr:row>
          <xdr:rowOff>352425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Диадок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</xdr:row>
          <xdr:rowOff>323850</xdr:rowOff>
        </xdr:from>
        <xdr:to>
          <xdr:col>2</xdr:col>
          <xdr:colOff>876300</xdr:colOff>
          <xdr:row>13</xdr:row>
          <xdr:rowOff>552450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Сбис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13</xdr:row>
          <xdr:rowOff>9525</xdr:rowOff>
        </xdr:from>
        <xdr:to>
          <xdr:col>2</xdr:col>
          <xdr:colOff>1828800</xdr:colOff>
          <xdr:row>13</xdr:row>
          <xdr:rowOff>304800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ГосУслуги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13</xdr:row>
          <xdr:rowOff>295275</xdr:rowOff>
        </xdr:from>
        <xdr:to>
          <xdr:col>2</xdr:col>
          <xdr:colOff>2209800</xdr:colOff>
          <xdr:row>13</xdr:row>
          <xdr:rowOff>590550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Иное (указать ниже)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180975</xdr:rowOff>
        </xdr:from>
        <xdr:to>
          <xdr:col>1</xdr:col>
          <xdr:colOff>19050</xdr:colOff>
          <xdr:row>8</xdr:row>
          <xdr:rowOff>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1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266700</xdr:rowOff>
        </xdr:from>
        <xdr:to>
          <xdr:col>1</xdr:col>
          <xdr:colOff>28575</xdr:colOff>
          <xdr:row>8</xdr:row>
          <xdr:rowOff>533400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1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57150</xdr:rowOff>
        </xdr:from>
        <xdr:to>
          <xdr:col>1</xdr:col>
          <xdr:colOff>19050</xdr:colOff>
          <xdr:row>9</xdr:row>
          <xdr:rowOff>323850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1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76200</xdr:rowOff>
        </xdr:from>
        <xdr:to>
          <xdr:col>1</xdr:col>
          <xdr:colOff>28575</xdr:colOff>
          <xdr:row>10</xdr:row>
          <xdr:rowOff>342900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76200</xdr:rowOff>
        </xdr:from>
        <xdr:to>
          <xdr:col>1</xdr:col>
          <xdr:colOff>19050</xdr:colOff>
          <xdr:row>12</xdr:row>
          <xdr:rowOff>342900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76200</xdr:rowOff>
        </xdr:from>
        <xdr:to>
          <xdr:col>1</xdr:col>
          <xdr:colOff>19050</xdr:colOff>
          <xdr:row>11</xdr:row>
          <xdr:rowOff>342900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15</xdr:row>
          <xdr:rowOff>247650</xdr:rowOff>
        </xdr:from>
        <xdr:to>
          <xdr:col>16383</xdr:col>
          <xdr:colOff>47625</xdr:colOff>
          <xdr:row>15</xdr:row>
          <xdr:rowOff>514350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отчет КНД 1110018 с отметкой о приеме налоговым органом прилагается в pdf-формате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104775</xdr:rowOff>
        </xdr:from>
        <xdr:to>
          <xdr:col>16383</xdr:col>
          <xdr:colOff>762000</xdr:colOff>
          <xdr:row>16</xdr:row>
          <xdr:rowOff>371475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отчет 4-ФСС за последний отчетный период прилагается в pdf-формате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104775</xdr:rowOff>
        </xdr:from>
        <xdr:to>
          <xdr:col>16383</xdr:col>
          <xdr:colOff>762000</xdr:colOff>
          <xdr:row>17</xdr:row>
          <xdr:rowOff>371475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2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отчет СЗВ-М за последний отчетный период прилагается в pdf-формате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</xdr:row>
          <xdr:rowOff>104775</xdr:rowOff>
        </xdr:from>
        <xdr:to>
          <xdr:col>1</xdr:col>
          <xdr:colOff>1028700</xdr:colOff>
          <xdr:row>1</xdr:row>
          <xdr:rowOff>342900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5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ИМЕЮТСЯ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</xdr:row>
          <xdr:rowOff>104775</xdr:rowOff>
        </xdr:from>
        <xdr:to>
          <xdr:col>1</xdr:col>
          <xdr:colOff>1009650</xdr:colOff>
          <xdr:row>2</xdr:row>
          <xdr:rowOff>314325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5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ОТСТУТСТВУЮТ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</xdr:row>
          <xdr:rowOff>66675</xdr:rowOff>
        </xdr:from>
        <xdr:to>
          <xdr:col>10</xdr:col>
          <xdr:colOff>361950</xdr:colOff>
          <xdr:row>1</xdr:row>
          <xdr:rowOff>342900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5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ПРИЛАГАЮТСЯ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</xdr:row>
          <xdr:rowOff>76200</xdr:rowOff>
        </xdr:from>
        <xdr:to>
          <xdr:col>10</xdr:col>
          <xdr:colOff>885825</xdr:colOff>
          <xdr:row>2</xdr:row>
          <xdr:rowOff>352425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5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 ПРИЛАГАЮТСЯ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</xdr:row>
          <xdr:rowOff>76200</xdr:rowOff>
        </xdr:from>
        <xdr:to>
          <xdr:col>1</xdr:col>
          <xdr:colOff>57150</xdr:colOff>
          <xdr:row>9</xdr:row>
          <xdr:rowOff>114300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8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20</xdr:row>
          <xdr:rowOff>9525</xdr:rowOff>
        </xdr:from>
        <xdr:to>
          <xdr:col>6</xdr:col>
          <xdr:colOff>447675</xdr:colOff>
          <xdr:row>21</xdr:row>
          <xdr:rowOff>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8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21</xdr:row>
          <xdr:rowOff>190500</xdr:rowOff>
        </xdr:from>
        <xdr:to>
          <xdr:col>6</xdr:col>
          <xdr:colOff>447675</xdr:colOff>
          <xdr:row>23</xdr:row>
          <xdr:rowOff>9525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8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7</xdr:row>
          <xdr:rowOff>209550</xdr:rowOff>
        </xdr:from>
        <xdr:to>
          <xdr:col>6</xdr:col>
          <xdr:colOff>447675</xdr:colOff>
          <xdr:row>9</xdr:row>
          <xdr:rowOff>19050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8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8</xdr:row>
          <xdr:rowOff>219075</xdr:rowOff>
        </xdr:from>
        <xdr:to>
          <xdr:col>6</xdr:col>
          <xdr:colOff>447675</xdr:colOff>
          <xdr:row>10</xdr:row>
          <xdr:rowOff>19050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8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10</xdr:row>
          <xdr:rowOff>9525</xdr:rowOff>
        </xdr:from>
        <xdr:to>
          <xdr:col>6</xdr:col>
          <xdr:colOff>447675</xdr:colOff>
          <xdr:row>11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8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0</xdr:rowOff>
        </xdr:from>
        <xdr:to>
          <xdr:col>6</xdr:col>
          <xdr:colOff>447675</xdr:colOff>
          <xdr:row>12</xdr:row>
          <xdr:rowOff>9525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8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13</xdr:row>
          <xdr:rowOff>0</xdr:rowOff>
        </xdr:from>
        <xdr:to>
          <xdr:col>6</xdr:col>
          <xdr:colOff>447675</xdr:colOff>
          <xdr:row>13</xdr:row>
          <xdr:rowOff>219075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8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14</xdr:row>
          <xdr:rowOff>0</xdr:rowOff>
        </xdr:from>
        <xdr:to>
          <xdr:col>6</xdr:col>
          <xdr:colOff>447675</xdr:colOff>
          <xdr:row>14</xdr:row>
          <xdr:rowOff>219075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8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15</xdr:row>
          <xdr:rowOff>9525</xdr:rowOff>
        </xdr:from>
        <xdr:to>
          <xdr:col>6</xdr:col>
          <xdr:colOff>447675</xdr:colOff>
          <xdr:row>16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8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16</xdr:row>
          <xdr:rowOff>0</xdr:rowOff>
        </xdr:from>
        <xdr:to>
          <xdr:col>6</xdr:col>
          <xdr:colOff>447675</xdr:colOff>
          <xdr:row>17</xdr:row>
          <xdr:rowOff>38100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8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16</xdr:row>
          <xdr:rowOff>209550</xdr:rowOff>
        </xdr:from>
        <xdr:to>
          <xdr:col>6</xdr:col>
          <xdr:colOff>447675</xdr:colOff>
          <xdr:row>18</xdr:row>
          <xdr:rowOff>19050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8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18</xdr:row>
          <xdr:rowOff>0</xdr:rowOff>
        </xdr:from>
        <xdr:to>
          <xdr:col>6</xdr:col>
          <xdr:colOff>447675</xdr:colOff>
          <xdr:row>18</xdr:row>
          <xdr:rowOff>219075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8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20</xdr:row>
          <xdr:rowOff>295275</xdr:rowOff>
        </xdr:from>
        <xdr:to>
          <xdr:col>0</xdr:col>
          <xdr:colOff>419100</xdr:colOff>
          <xdr:row>22</xdr:row>
          <xdr:rowOff>66675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8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24</xdr:row>
          <xdr:rowOff>114300</xdr:rowOff>
        </xdr:from>
        <xdr:to>
          <xdr:col>1</xdr:col>
          <xdr:colOff>47625</xdr:colOff>
          <xdr:row>25</xdr:row>
          <xdr:rowOff>104775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8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24</xdr:row>
          <xdr:rowOff>0</xdr:rowOff>
        </xdr:from>
        <xdr:to>
          <xdr:col>6</xdr:col>
          <xdr:colOff>447675</xdr:colOff>
          <xdr:row>24</xdr:row>
          <xdr:rowOff>219075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8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25</xdr:row>
          <xdr:rowOff>0</xdr:rowOff>
        </xdr:from>
        <xdr:to>
          <xdr:col>6</xdr:col>
          <xdr:colOff>447675</xdr:colOff>
          <xdr:row>25</xdr:row>
          <xdr:rowOff>219075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8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9525</xdr:rowOff>
        </xdr:from>
        <xdr:to>
          <xdr:col>6</xdr:col>
          <xdr:colOff>438150</xdr:colOff>
          <xdr:row>27</xdr:row>
          <xdr:rowOff>19050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8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28</xdr:row>
          <xdr:rowOff>0</xdr:rowOff>
        </xdr:from>
        <xdr:to>
          <xdr:col>6</xdr:col>
          <xdr:colOff>447675</xdr:colOff>
          <xdr:row>29</xdr:row>
          <xdr:rowOff>28575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8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32</xdr:row>
          <xdr:rowOff>0</xdr:rowOff>
        </xdr:from>
        <xdr:to>
          <xdr:col>1</xdr:col>
          <xdr:colOff>38100</xdr:colOff>
          <xdr:row>33</xdr:row>
          <xdr:rowOff>47625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8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32</xdr:row>
          <xdr:rowOff>200025</xdr:rowOff>
        </xdr:from>
        <xdr:to>
          <xdr:col>1</xdr:col>
          <xdr:colOff>38100</xdr:colOff>
          <xdr:row>34</xdr:row>
          <xdr:rowOff>19050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8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33</xdr:row>
          <xdr:rowOff>200025</xdr:rowOff>
        </xdr:from>
        <xdr:to>
          <xdr:col>1</xdr:col>
          <xdr:colOff>38100</xdr:colOff>
          <xdr:row>35</xdr:row>
          <xdr:rowOff>28575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8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95250</xdr:rowOff>
        </xdr:from>
        <xdr:to>
          <xdr:col>1</xdr:col>
          <xdr:colOff>38100</xdr:colOff>
          <xdr:row>36</xdr:row>
          <xdr:rowOff>142875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8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36</xdr:row>
          <xdr:rowOff>209550</xdr:rowOff>
        </xdr:from>
        <xdr:to>
          <xdr:col>0</xdr:col>
          <xdr:colOff>419100</xdr:colOff>
          <xdr:row>38</xdr:row>
          <xdr:rowOff>28575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8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39</xdr:row>
          <xdr:rowOff>47625</xdr:rowOff>
        </xdr:from>
        <xdr:to>
          <xdr:col>1</xdr:col>
          <xdr:colOff>38100</xdr:colOff>
          <xdr:row>39</xdr:row>
          <xdr:rowOff>266700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8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73</xdr:row>
          <xdr:rowOff>209550</xdr:rowOff>
        </xdr:from>
        <xdr:to>
          <xdr:col>1</xdr:col>
          <xdr:colOff>590550</xdr:colOff>
          <xdr:row>75</xdr:row>
          <xdr:rowOff>19050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8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74</xdr:row>
          <xdr:rowOff>219075</xdr:rowOff>
        </xdr:from>
        <xdr:to>
          <xdr:col>1</xdr:col>
          <xdr:colOff>590550</xdr:colOff>
          <xdr:row>76</xdr:row>
          <xdr:rowOff>28575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8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26" Type="http://schemas.openxmlformats.org/officeDocument/2006/relationships/ctrlProp" Target="../ctrlProps/ctrlProp40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35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5" Type="http://schemas.openxmlformats.org/officeDocument/2006/relationships/ctrlProp" Target="../ctrlProps/ctrlProp3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29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28" Type="http://schemas.openxmlformats.org/officeDocument/2006/relationships/ctrlProp" Target="../ctrlProps/ctrlProp42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Relationship Id="rId27" Type="http://schemas.openxmlformats.org/officeDocument/2006/relationships/ctrlProp" Target="../ctrlProps/ctrlProp41.xml"/><Relationship Id="rId30" Type="http://schemas.openxmlformats.org/officeDocument/2006/relationships/ctrlProp" Target="../ctrlProps/ctrlProp4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50"/>
    <pageSetUpPr fitToPage="1"/>
  </sheetPr>
  <dimension ref="A1:K33"/>
  <sheetViews>
    <sheetView tabSelected="1" zoomScaleNormal="100" workbookViewId="0">
      <selection sqref="A1:C1"/>
    </sheetView>
  </sheetViews>
  <sheetFormatPr defaultColWidth="0" defaultRowHeight="15" zeroHeight="1" x14ac:dyDescent="0.25"/>
  <cols>
    <col min="1" max="1" width="4.7109375" style="28" customWidth="1"/>
    <col min="2" max="2" width="70.85546875" style="28" customWidth="1"/>
    <col min="3" max="3" width="34.85546875" style="28" customWidth="1"/>
    <col min="4" max="4" width="25.7109375" style="28" hidden="1" customWidth="1"/>
    <col min="5" max="7" width="9.140625" style="28" hidden="1" customWidth="1"/>
    <col min="8" max="8" width="51.140625" style="33" hidden="1" customWidth="1"/>
    <col min="9" max="9" width="34.7109375" style="28" hidden="1" customWidth="1"/>
    <col min="10" max="10" width="25" style="28" hidden="1" customWidth="1"/>
    <col min="11" max="11" width="19.85546875" style="28" hidden="1" customWidth="1"/>
    <col min="12" max="16384" width="9.140625" style="28" hidden="1"/>
  </cols>
  <sheetData>
    <row r="1" spans="1:8" ht="28.15" customHeight="1" thickBot="1" x14ac:dyDescent="0.3">
      <c r="A1" s="155" t="s">
        <v>217</v>
      </c>
      <c r="B1" s="156"/>
      <c r="C1" s="156"/>
      <c r="H1" s="5"/>
    </row>
    <row r="2" spans="1:8" ht="15.75" thickBot="1" x14ac:dyDescent="0.3">
      <c r="A2" s="157" t="s">
        <v>0</v>
      </c>
      <c r="B2" s="157"/>
      <c r="C2" s="157"/>
      <c r="H2" s="5" t="s">
        <v>17</v>
      </c>
    </row>
    <row r="3" spans="1:8" ht="28.5" x14ac:dyDescent="0.25">
      <c r="A3" s="60" t="s">
        <v>1</v>
      </c>
      <c r="B3" s="79" t="s">
        <v>402</v>
      </c>
      <c r="C3" s="80"/>
      <c r="D3" s="34"/>
    </row>
    <row r="4" spans="1:8" x14ac:dyDescent="0.25">
      <c r="A4" s="23" t="s">
        <v>1</v>
      </c>
      <c r="B4" s="36" t="s">
        <v>2</v>
      </c>
      <c r="C4" s="127"/>
      <c r="D4" s="35"/>
    </row>
    <row r="5" spans="1:8" x14ac:dyDescent="0.25">
      <c r="A5" s="23" t="s">
        <v>1</v>
      </c>
      <c r="B5" s="36" t="s">
        <v>3</v>
      </c>
      <c r="C5" s="127"/>
      <c r="D5" s="35"/>
    </row>
    <row r="6" spans="1:8" x14ac:dyDescent="0.25">
      <c r="A6" s="23" t="s">
        <v>1</v>
      </c>
      <c r="B6" s="36" t="s">
        <v>4</v>
      </c>
      <c r="C6" s="23"/>
    </row>
    <row r="7" spans="1:8" x14ac:dyDescent="0.25">
      <c r="A7" s="23" t="s">
        <v>1</v>
      </c>
      <c r="B7" s="36" t="s">
        <v>5</v>
      </c>
      <c r="C7" s="23"/>
    </row>
    <row r="8" spans="1:8" x14ac:dyDescent="0.25">
      <c r="A8" s="23" t="s">
        <v>1</v>
      </c>
      <c r="B8" s="36" t="s">
        <v>6</v>
      </c>
      <c r="C8" s="128"/>
    </row>
    <row r="9" spans="1:8" x14ac:dyDescent="0.25">
      <c r="A9" s="50"/>
      <c r="B9" s="51" t="s">
        <v>193</v>
      </c>
      <c r="C9" s="49"/>
    </row>
    <row r="10" spans="1:8" x14ac:dyDescent="0.25">
      <c r="A10" s="49" t="s">
        <v>1</v>
      </c>
      <c r="B10" s="52" t="s">
        <v>7</v>
      </c>
      <c r="C10" s="53"/>
    </row>
    <row r="11" spans="1:8" ht="29.25" x14ac:dyDescent="0.25">
      <c r="A11" s="49" t="s">
        <v>1</v>
      </c>
      <c r="B11" s="54" t="s">
        <v>187</v>
      </c>
      <c r="C11" s="49"/>
      <c r="H11" s="28"/>
    </row>
    <row r="12" spans="1:8" x14ac:dyDescent="0.25">
      <c r="A12" s="49" t="s">
        <v>1</v>
      </c>
      <c r="B12" s="52" t="s">
        <v>208</v>
      </c>
      <c r="C12" s="127"/>
      <c r="H12" s="28"/>
    </row>
    <row r="13" spans="1:8" x14ac:dyDescent="0.25">
      <c r="A13" s="49" t="s">
        <v>1</v>
      </c>
      <c r="B13" s="52" t="s">
        <v>218</v>
      </c>
      <c r="C13" s="127"/>
      <c r="H13" s="28"/>
    </row>
    <row r="14" spans="1:8" ht="43.5" customHeight="1" thickBot="1" x14ac:dyDescent="0.3">
      <c r="A14" s="150" t="s">
        <v>1</v>
      </c>
      <c r="B14" s="150" t="s">
        <v>219</v>
      </c>
      <c r="C14" s="23"/>
      <c r="H14" s="5"/>
    </row>
    <row r="15" spans="1:8" ht="14.25" customHeight="1" x14ac:dyDescent="0.25">
      <c r="A15" s="158"/>
      <c r="B15" s="158"/>
      <c r="C15" s="40"/>
      <c r="H15" s="1"/>
    </row>
    <row r="16" spans="1:8" ht="20.45" customHeight="1" x14ac:dyDescent="0.25">
      <c r="A16" s="159" t="s">
        <v>397</v>
      </c>
      <c r="B16" s="160"/>
      <c r="C16" s="161"/>
      <c r="H16" s="1"/>
    </row>
    <row r="17" spans="1:8" ht="14.25" customHeight="1" x14ac:dyDescent="0.25">
      <c r="A17" s="162" t="s">
        <v>385</v>
      </c>
      <c r="B17" s="162"/>
      <c r="C17" s="123"/>
      <c r="H17" s="1"/>
    </row>
    <row r="18" spans="1:8" ht="14.25" customHeight="1" x14ac:dyDescent="0.25">
      <c r="A18" s="162" t="s">
        <v>386</v>
      </c>
      <c r="B18" s="162"/>
      <c r="C18" s="123"/>
      <c r="H18" s="1"/>
    </row>
    <row r="19" spans="1:8" ht="14.25" customHeight="1" x14ac:dyDescent="0.25">
      <c r="A19" s="163" t="s">
        <v>393</v>
      </c>
      <c r="B19" s="124" t="s">
        <v>387</v>
      </c>
      <c r="C19" s="123"/>
      <c r="H19" s="1"/>
    </row>
    <row r="20" spans="1:8" ht="14.25" customHeight="1" x14ac:dyDescent="0.25">
      <c r="A20" s="163"/>
      <c r="B20" s="124" t="s">
        <v>388</v>
      </c>
      <c r="C20" s="123"/>
      <c r="H20" s="1"/>
    </row>
    <row r="21" spans="1:8" ht="14.25" customHeight="1" x14ac:dyDescent="0.25">
      <c r="A21" s="163"/>
      <c r="B21" s="124" t="s">
        <v>389</v>
      </c>
      <c r="C21" s="130"/>
      <c r="H21" s="1"/>
    </row>
    <row r="22" spans="1:8" ht="14.25" customHeight="1" x14ac:dyDescent="0.25">
      <c r="A22" s="163"/>
      <c r="B22" s="124" t="s">
        <v>390</v>
      </c>
      <c r="C22" s="123"/>
      <c r="H22" s="1"/>
    </row>
    <row r="23" spans="1:8" ht="14.25" customHeight="1" x14ac:dyDescent="0.25">
      <c r="A23" s="162" t="s">
        <v>391</v>
      </c>
      <c r="B23" s="162"/>
      <c r="C23" s="123"/>
      <c r="H23" s="1"/>
    </row>
    <row r="24" spans="1:8" ht="14.25" customHeight="1" x14ac:dyDescent="0.25">
      <c r="A24" s="162" t="s">
        <v>392</v>
      </c>
      <c r="B24" s="162"/>
      <c r="C24" s="123"/>
      <c r="H24" s="1"/>
    </row>
    <row r="25" spans="1:8" ht="14.25" customHeight="1" x14ac:dyDescent="0.25">
      <c r="A25" s="162" t="s">
        <v>394</v>
      </c>
      <c r="B25" s="162"/>
      <c r="C25" s="129"/>
      <c r="H25" s="1"/>
    </row>
    <row r="26" spans="1:8" ht="14.25" customHeight="1" x14ac:dyDescent="0.25">
      <c r="A26" s="162" t="s">
        <v>395</v>
      </c>
      <c r="B26" s="162"/>
      <c r="C26" s="124"/>
      <c r="H26" s="1"/>
    </row>
    <row r="27" spans="1:8" ht="14.25" customHeight="1" thickBot="1" x14ac:dyDescent="0.3">
      <c r="A27" s="164" t="s">
        <v>396</v>
      </c>
      <c r="B27" s="165"/>
      <c r="C27" s="123"/>
      <c r="H27" s="1"/>
    </row>
    <row r="28" spans="1:8" ht="12.75" customHeight="1" x14ac:dyDescent="0.25">
      <c r="A28" s="150" t="s">
        <v>1</v>
      </c>
      <c r="B28" s="147" t="s">
        <v>220</v>
      </c>
      <c r="C28" s="150"/>
      <c r="H28" s="153"/>
    </row>
    <row r="29" spans="1:8" ht="36.75" customHeight="1" thickBot="1" x14ac:dyDescent="0.3">
      <c r="A29" s="151"/>
      <c r="B29" s="148"/>
      <c r="C29" s="151"/>
      <c r="H29" s="154"/>
    </row>
    <row r="30" spans="1:8" ht="16.5" customHeight="1" x14ac:dyDescent="0.25">
      <c r="A30" s="152" t="s">
        <v>1</v>
      </c>
      <c r="B30" s="149" t="s">
        <v>21</v>
      </c>
      <c r="C30" s="150"/>
    </row>
    <row r="31" spans="1:8" x14ac:dyDescent="0.25">
      <c r="A31" s="152"/>
      <c r="B31" s="149"/>
      <c r="C31" s="151"/>
    </row>
    <row r="32" spans="1:8" x14ac:dyDescent="0.25">
      <c r="A32" s="44"/>
      <c r="B32" s="45"/>
      <c r="C32" s="44"/>
    </row>
    <row r="33" spans="1:3" ht="34.15" customHeight="1" x14ac:dyDescent="0.25">
      <c r="A33" s="146" t="s">
        <v>267</v>
      </c>
      <c r="B33" s="146"/>
      <c r="C33" s="146"/>
    </row>
  </sheetData>
  <mergeCells count="21">
    <mergeCell ref="H28:H29"/>
    <mergeCell ref="C30:C31"/>
    <mergeCell ref="C28:C29"/>
    <mergeCell ref="A1:C1"/>
    <mergeCell ref="A2:C2"/>
    <mergeCell ref="B14:B15"/>
    <mergeCell ref="A14:A15"/>
    <mergeCell ref="A16:C16"/>
    <mergeCell ref="A17:B17"/>
    <mergeCell ref="A18:B18"/>
    <mergeCell ref="A19:A22"/>
    <mergeCell ref="A27:B27"/>
    <mergeCell ref="A26:B26"/>
    <mergeCell ref="A25:B25"/>
    <mergeCell ref="A24:B24"/>
    <mergeCell ref="A23:B23"/>
    <mergeCell ref="A33:C33"/>
    <mergeCell ref="B28:B29"/>
    <mergeCell ref="B30:B31"/>
    <mergeCell ref="A28:A29"/>
    <mergeCell ref="A30:A31"/>
  </mergeCells>
  <conditionalFormatting sqref="C4:D4 C5">
    <cfRule type="containsText" dxfId="30" priority="11" operator="containsText" text="ИНН введен неверно">
      <formula>NOT(ISERROR(SEARCH("ИНН введен неверно",C4)))</formula>
    </cfRule>
  </conditionalFormatting>
  <conditionalFormatting sqref="C5:D5">
    <cfRule type="containsText" dxfId="29" priority="9" operator="containsText" text="ОГРНИП введен неверно">
      <formula>NOT(ISERROR(SEARCH("ОГРНИП введен неверно",C5)))</formula>
    </cfRule>
  </conditionalFormatting>
  <conditionalFormatting sqref="C17:C27">
    <cfRule type="containsBlanks" dxfId="28" priority="4">
      <formula>LEN(TRIM(C17))=0</formula>
    </cfRule>
  </conditionalFormatting>
  <conditionalFormatting sqref="C3:C10 C12:C13">
    <cfRule type="containsBlanks" dxfId="27" priority="3">
      <formula>LEN(TRIM(C3))=0</formula>
    </cfRule>
  </conditionalFormatting>
  <conditionalFormatting sqref="C28:C31">
    <cfRule type="containsBlanks" dxfId="26" priority="2">
      <formula>LEN(TRIM(C28))=0</formula>
    </cfRule>
  </conditionalFormatting>
  <conditionalFormatting sqref="C11">
    <cfRule type="containsBlanks" dxfId="25" priority="1">
      <formula>LEN(TRIM(C11))=0</formula>
    </cfRule>
  </conditionalFormatting>
  <dataValidations count="9">
    <dataValidation type="custom" showInputMessage="1" showErrorMessage="1" error="Вы не ввели основной ОКВЭД" prompt="Введите полный адрес начиная с почтового индекса" sqref="C10" xr:uid="{00000000-0002-0000-0000-000000000000}">
      <formula1>C8 &lt;&gt; ""</formula1>
    </dataValidation>
    <dataValidation type="list" allowBlank="1" showInputMessage="1" showErrorMessage="1" prompt="Выберите вариант" sqref="C28:C31" xr:uid="{00000000-0002-0000-0000-000001000000}">
      <formula1>"прилагается"</formula1>
    </dataValidation>
    <dataValidation type="list" allowBlank="1" showInputMessage="1" showErrorMessage="1" prompt="Выберите вариант" sqref="C32" xr:uid="{00000000-0002-0000-0000-000002000000}">
      <formula1>$K$1:$K$1</formula1>
    </dataValidation>
    <dataValidation allowBlank="1" showInputMessage="1" prompt="название иного сервиса" sqref="C15" xr:uid="{00000000-0002-0000-0000-000003000000}"/>
    <dataValidation type="list" allowBlank="1" showInputMessage="1" showErrorMessage="1" sqref="C9" xr:uid="{00000000-0002-0000-0000-000004000000}">
      <formula1>"физические лица,юридические лица"</formula1>
    </dataValidation>
    <dataValidation allowBlank="1" showInputMessage="1" showErrorMessage="1" prompt="Образец: ИП Иванов Иван Иванович" sqref="C3" xr:uid="{00000000-0002-0000-0000-000005000000}"/>
    <dataValidation type="textLength" operator="equal" allowBlank="1" showInputMessage="1" showErrorMessage="1" error="ИНН введен неверно" sqref="C4" xr:uid="{00000000-0002-0000-0000-000006000000}">
      <formula1>12</formula1>
    </dataValidation>
    <dataValidation type="textLength" operator="equal" allowBlank="1" showInputMessage="1" showErrorMessage="1" error="ОГРНИП введен неверно" sqref="C5" xr:uid="{00000000-0002-0000-0000-000007000000}">
      <formula1>15</formula1>
    </dataValidation>
    <dataValidation type="list" allowBlank="1" showInputMessage="1" showErrorMessage="1" prompt="Выберите один из вариантов" sqref="C11" xr:uid="{00000000-0002-0000-0000-000008000000}">
      <formula1>"выписка из ЕГРП, договор аренды, договор субаренды"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2</xdr:col>
                    <xdr:colOff>104775</xdr:colOff>
                    <xdr:row>13</xdr:row>
                    <xdr:rowOff>9525</xdr:rowOff>
                  </from>
                  <to>
                    <xdr:col>2</xdr:col>
                    <xdr:colOff>800100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2</xdr:col>
                    <xdr:colOff>104775</xdr:colOff>
                    <xdr:row>13</xdr:row>
                    <xdr:rowOff>323850</xdr:rowOff>
                  </from>
                  <to>
                    <xdr:col>2</xdr:col>
                    <xdr:colOff>876300</xdr:colOff>
                    <xdr:row>13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2</xdr:col>
                    <xdr:colOff>962025</xdr:colOff>
                    <xdr:row>13</xdr:row>
                    <xdr:rowOff>9525</xdr:rowOff>
                  </from>
                  <to>
                    <xdr:col>2</xdr:col>
                    <xdr:colOff>1828800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2</xdr:col>
                    <xdr:colOff>962025</xdr:colOff>
                    <xdr:row>13</xdr:row>
                    <xdr:rowOff>295275</xdr:rowOff>
                  </from>
                  <to>
                    <xdr:col>2</xdr:col>
                    <xdr:colOff>2209800</xdr:colOff>
                    <xdr:row>13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E97"/>
  <sheetViews>
    <sheetView topLeftCell="A16" zoomScaleNormal="100" workbookViewId="0">
      <selection activeCell="A24" sqref="A24:C24"/>
    </sheetView>
  </sheetViews>
  <sheetFormatPr defaultColWidth="0" defaultRowHeight="0" customHeight="1" zeroHeight="1" x14ac:dyDescent="0.25"/>
  <cols>
    <col min="1" max="1" width="3.28515625" style="82" customWidth="1"/>
    <col min="2" max="2" width="69.42578125" style="82" customWidth="1"/>
    <col min="3" max="3" width="71.42578125" style="82" customWidth="1"/>
    <col min="4" max="4" width="5.28515625" style="82" hidden="1" customWidth="1"/>
    <col min="5" max="5" width="0" style="82" hidden="1" customWidth="1"/>
    <col min="6" max="16384" width="9.28515625" style="82" hidden="1"/>
  </cols>
  <sheetData>
    <row r="1" spans="1:4" ht="22.9" customHeight="1" x14ac:dyDescent="0.25">
      <c r="A1" s="273" t="s">
        <v>327</v>
      </c>
      <c r="B1" s="273"/>
      <c r="C1" s="273"/>
    </row>
    <row r="2" spans="1:4" ht="13.9" customHeight="1" x14ac:dyDescent="0.25">
      <c r="A2" s="83" t="s">
        <v>240</v>
      </c>
      <c r="B2" s="274">
        <f>'1_Идентификация'!C3</f>
        <v>0</v>
      </c>
      <c r="C2" s="274"/>
    </row>
    <row r="3" spans="1:4" ht="12.75" x14ac:dyDescent="0.25">
      <c r="A3" s="275" t="s">
        <v>241</v>
      </c>
      <c r="B3" s="275"/>
      <c r="C3" s="275"/>
    </row>
    <row r="4" spans="1:4" ht="12.75" x14ac:dyDescent="0.25">
      <c r="A4" s="268">
        <f>'1_Идентификация'!C17</f>
        <v>0</v>
      </c>
      <c r="B4" s="268"/>
      <c r="C4" s="125">
        <f>'1_Идентификация'!C25</f>
        <v>0</v>
      </c>
    </row>
    <row r="5" spans="1:4" ht="12.75" x14ac:dyDescent="0.25">
      <c r="A5" s="276" t="s">
        <v>242</v>
      </c>
      <c r="B5" s="276"/>
      <c r="C5" s="276"/>
    </row>
    <row r="6" spans="1:4" ht="12.75" x14ac:dyDescent="0.25">
      <c r="A6" s="277" t="str">
        <f>CONCATENATE("Паспорт, ",'1_Идентификация'!C19)</f>
        <v xml:space="preserve">Паспорт, </v>
      </c>
      <c r="B6" s="277"/>
      <c r="C6" s="277"/>
    </row>
    <row r="7" spans="1:4" ht="12.75" x14ac:dyDescent="0.25">
      <c r="A7" s="276" t="s">
        <v>243</v>
      </c>
      <c r="B7" s="276"/>
      <c r="C7" s="276"/>
      <c r="D7" s="84"/>
    </row>
    <row r="8" spans="1:4" ht="13.15" customHeight="1" x14ac:dyDescent="0.25">
      <c r="A8" s="268">
        <f>'1_Идентификация'!C17</f>
        <v>0</v>
      </c>
      <c r="B8" s="268"/>
      <c r="C8" s="125">
        <f>'1_Идентификация'!C18</f>
        <v>0</v>
      </c>
      <c r="D8" s="84"/>
    </row>
    <row r="9" spans="1:4" ht="12.75" x14ac:dyDescent="0.25">
      <c r="A9" s="276" t="s">
        <v>244</v>
      </c>
      <c r="B9" s="276"/>
      <c r="C9" s="276"/>
      <c r="D9" s="84"/>
    </row>
    <row r="10" spans="1:4" ht="12.75" x14ac:dyDescent="0.25">
      <c r="A10" s="269" t="s">
        <v>245</v>
      </c>
      <c r="B10" s="269"/>
      <c r="C10" s="269"/>
      <c r="D10" s="84"/>
    </row>
    <row r="11" spans="1:4" ht="13.15" customHeight="1" x14ac:dyDescent="0.25">
      <c r="A11" s="278">
        <f>'1_Идентификация'!C23</f>
        <v>0</v>
      </c>
      <c r="B11" s="278"/>
      <c r="C11" s="278"/>
    </row>
    <row r="12" spans="1:4" ht="12.75" x14ac:dyDescent="0.25">
      <c r="A12" s="276" t="s">
        <v>246</v>
      </c>
      <c r="B12" s="276"/>
      <c r="C12" s="276"/>
    </row>
    <row r="13" spans="1:4" ht="40.9" customHeight="1" x14ac:dyDescent="0.25">
      <c r="A13" s="269" t="s">
        <v>247</v>
      </c>
      <c r="B13" s="269"/>
      <c r="C13" s="269"/>
    </row>
    <row r="14" spans="1:4" ht="12.75" x14ac:dyDescent="0.25">
      <c r="A14" s="279" t="s">
        <v>248</v>
      </c>
      <c r="B14" s="279"/>
      <c r="C14" s="279"/>
    </row>
    <row r="15" spans="1:4" ht="12.75" x14ac:dyDescent="0.25">
      <c r="A15" s="279" t="s">
        <v>249</v>
      </c>
      <c r="B15" s="279"/>
      <c r="C15" s="279"/>
    </row>
    <row r="16" spans="1:4" ht="52.5" customHeight="1" x14ac:dyDescent="0.25">
      <c r="A16" s="269" t="s">
        <v>250</v>
      </c>
      <c r="B16" s="269"/>
      <c r="C16" s="269"/>
    </row>
    <row r="17" spans="1:3" ht="27.6" customHeight="1" x14ac:dyDescent="0.25">
      <c r="A17" s="269" t="s">
        <v>251</v>
      </c>
      <c r="B17" s="269"/>
      <c r="C17" s="269"/>
    </row>
    <row r="18" spans="1:3" ht="12.75" x14ac:dyDescent="0.25">
      <c r="A18" s="269" t="s">
        <v>252</v>
      </c>
      <c r="B18" s="269"/>
      <c r="C18" s="269"/>
    </row>
    <row r="19" spans="1:3" ht="50.25" customHeight="1" x14ac:dyDescent="0.25">
      <c r="A19" s="269" t="s">
        <v>253</v>
      </c>
      <c r="B19" s="269"/>
      <c r="C19" s="269"/>
    </row>
    <row r="20" spans="1:3" ht="12.75" x14ac:dyDescent="0.25">
      <c r="A20" s="269" t="s">
        <v>254</v>
      </c>
      <c r="B20" s="269"/>
      <c r="C20" s="269"/>
    </row>
    <row r="21" spans="1:3" ht="28.9" customHeight="1" x14ac:dyDescent="0.25">
      <c r="A21" s="269" t="s">
        <v>255</v>
      </c>
      <c r="B21" s="269"/>
      <c r="C21" s="269"/>
    </row>
    <row r="22" spans="1:3" ht="13.9" customHeight="1" x14ac:dyDescent="0.25">
      <c r="A22" s="269" t="s">
        <v>256</v>
      </c>
      <c r="B22" s="269"/>
      <c r="C22" s="269"/>
    </row>
    <row r="23" spans="1:3" ht="55.15" customHeight="1" x14ac:dyDescent="0.25">
      <c r="A23" s="269" t="s">
        <v>257</v>
      </c>
      <c r="B23" s="269"/>
      <c r="C23" s="269"/>
    </row>
    <row r="24" spans="1:3" ht="70.150000000000006" customHeight="1" x14ac:dyDescent="0.25">
      <c r="A24" s="269" t="s">
        <v>258</v>
      </c>
      <c r="B24" s="269"/>
      <c r="C24" s="269"/>
    </row>
    <row r="25" spans="1:3" ht="42" customHeight="1" x14ac:dyDescent="0.25">
      <c r="A25" s="269" t="s">
        <v>259</v>
      </c>
      <c r="B25" s="269"/>
      <c r="C25" s="269"/>
    </row>
    <row r="26" spans="1:3" ht="15.75" x14ac:dyDescent="0.25">
      <c r="A26" s="272" t="s">
        <v>260</v>
      </c>
      <c r="B26" s="272"/>
      <c r="C26" s="106"/>
    </row>
    <row r="27" spans="1:3" ht="54" customHeight="1" x14ac:dyDescent="0.25">
      <c r="A27" s="269" t="s">
        <v>261</v>
      </c>
      <c r="B27" s="269"/>
      <c r="C27" s="269"/>
    </row>
    <row r="28" spans="1:3" ht="40.15" customHeight="1" x14ac:dyDescent="0.25">
      <c r="A28" s="270" t="s">
        <v>262</v>
      </c>
      <c r="B28" s="270"/>
      <c r="C28" s="270"/>
    </row>
    <row r="29" spans="1:3" ht="13.15" customHeight="1" x14ac:dyDescent="0.25">
      <c r="A29" s="270"/>
      <c r="B29" s="270"/>
      <c r="C29" s="270"/>
    </row>
    <row r="30" spans="1:3" ht="45.6" customHeight="1" x14ac:dyDescent="0.25">
      <c r="A30" s="146" t="s">
        <v>270</v>
      </c>
      <c r="B30" s="146"/>
      <c r="C30" s="146"/>
    </row>
    <row r="31" spans="1:3" ht="13.15" hidden="1" customHeight="1" x14ac:dyDescent="0.25">
      <c r="A31" s="271"/>
      <c r="B31" s="271"/>
      <c r="C31" s="271"/>
    </row>
    <row r="32" spans="1:3" ht="13.15" hidden="1" customHeight="1" x14ac:dyDescent="0.25">
      <c r="A32" s="270"/>
      <c r="B32" s="270"/>
      <c r="C32" s="270"/>
    </row>
    <row r="33" ht="13.15" hidden="1" customHeight="1" x14ac:dyDescent="0.25"/>
    <row r="34" ht="13.15" hidden="1" customHeight="1" x14ac:dyDescent="0.25"/>
    <row r="35" ht="13.15" hidden="1" customHeight="1" x14ac:dyDescent="0.25"/>
    <row r="36" ht="13.15" hidden="1" customHeight="1" x14ac:dyDescent="0.25"/>
    <row r="37" ht="13.15" hidden="1" customHeight="1" x14ac:dyDescent="0.25"/>
    <row r="38" ht="13.15" hidden="1" customHeight="1" x14ac:dyDescent="0.25"/>
    <row r="39" ht="13.15" hidden="1" customHeight="1" x14ac:dyDescent="0.25"/>
    <row r="40" ht="13.15" hidden="1" customHeight="1" x14ac:dyDescent="0.25"/>
    <row r="41" ht="13.15" hidden="1" customHeight="1" x14ac:dyDescent="0.25"/>
    <row r="42" ht="13.15" hidden="1" customHeight="1" x14ac:dyDescent="0.25"/>
    <row r="43" ht="13.15" hidden="1" customHeight="1" x14ac:dyDescent="0.25"/>
    <row r="44" ht="13.15" hidden="1" customHeight="1" x14ac:dyDescent="0.25"/>
    <row r="45" ht="13.15" hidden="1" customHeight="1" x14ac:dyDescent="0.25"/>
    <row r="46" ht="13.15" hidden="1" customHeight="1" x14ac:dyDescent="0.25"/>
    <row r="47" ht="13.15" hidden="1" customHeight="1" x14ac:dyDescent="0.25"/>
    <row r="48" ht="13.15" hidden="1" customHeight="1" x14ac:dyDescent="0.25"/>
    <row r="49" ht="13.15" hidden="1" customHeight="1" x14ac:dyDescent="0.25"/>
    <row r="50" ht="13.15" hidden="1" customHeight="1" x14ac:dyDescent="0.25"/>
    <row r="51" ht="13.15" hidden="1" customHeight="1" x14ac:dyDescent="0.25"/>
    <row r="52" ht="13.15" hidden="1" customHeight="1" x14ac:dyDescent="0.25"/>
    <row r="53" ht="13.15" hidden="1" customHeight="1" x14ac:dyDescent="0.25"/>
    <row r="54" ht="13.15" hidden="1" customHeight="1" x14ac:dyDescent="0.25"/>
    <row r="55" ht="13.15" hidden="1" customHeight="1" x14ac:dyDescent="0.25"/>
    <row r="56" ht="13.15" hidden="1" customHeight="1" x14ac:dyDescent="0.25"/>
    <row r="57" ht="13.15" hidden="1" customHeight="1" x14ac:dyDescent="0.25"/>
    <row r="58" ht="13.15" hidden="1" customHeight="1" x14ac:dyDescent="0.25"/>
    <row r="59" ht="13.15" hidden="1" customHeight="1" x14ac:dyDescent="0.25"/>
    <row r="60" ht="13.15" hidden="1" customHeight="1" x14ac:dyDescent="0.25"/>
    <row r="61" ht="13.15" hidden="1" customHeight="1" x14ac:dyDescent="0.25"/>
    <row r="62" ht="13.15" hidden="1" customHeight="1" x14ac:dyDescent="0.25"/>
    <row r="63" ht="13.15" hidden="1" customHeight="1" x14ac:dyDescent="0.25"/>
    <row r="64" ht="13.15" hidden="1" customHeight="1" x14ac:dyDescent="0.25"/>
    <row r="65" ht="13.15" hidden="1" customHeight="1" x14ac:dyDescent="0.25"/>
    <row r="66" ht="13.15" hidden="1" customHeight="1" x14ac:dyDescent="0.25"/>
    <row r="67" ht="13.15" hidden="1" customHeight="1" x14ac:dyDescent="0.25"/>
    <row r="68" ht="13.15" hidden="1" customHeight="1" x14ac:dyDescent="0.25"/>
    <row r="69" ht="13.15" hidden="1" customHeight="1" x14ac:dyDescent="0.25"/>
    <row r="70" ht="13.15" hidden="1" customHeight="1" x14ac:dyDescent="0.25"/>
    <row r="71" ht="13.15" hidden="1" customHeight="1" x14ac:dyDescent="0.25"/>
    <row r="72" ht="13.15" hidden="1" customHeight="1" x14ac:dyDescent="0.25"/>
    <row r="73" ht="13.15" hidden="1" customHeight="1" x14ac:dyDescent="0.25"/>
    <row r="74" ht="13.15" hidden="1" customHeight="1" x14ac:dyDescent="0.25"/>
    <row r="75" ht="13.15" hidden="1" customHeight="1" x14ac:dyDescent="0.25"/>
    <row r="76" ht="13.15" hidden="1" customHeight="1" x14ac:dyDescent="0.25"/>
    <row r="77" ht="13.15" hidden="1" customHeight="1" x14ac:dyDescent="0.25"/>
    <row r="78" ht="13.15" hidden="1" customHeight="1" x14ac:dyDescent="0.25"/>
    <row r="79" ht="13.15" hidden="1" customHeight="1" x14ac:dyDescent="0.25"/>
    <row r="80" ht="13.15" hidden="1" customHeight="1" x14ac:dyDescent="0.25"/>
    <row r="81" ht="13.15" hidden="1" customHeight="1" x14ac:dyDescent="0.25"/>
    <row r="82" ht="13.15" hidden="1" customHeight="1" x14ac:dyDescent="0.25"/>
    <row r="83" ht="13.15" hidden="1" customHeight="1" x14ac:dyDescent="0.25"/>
    <row r="84" ht="13.15" hidden="1" customHeight="1" x14ac:dyDescent="0.25"/>
    <row r="85" ht="13.15" hidden="1" customHeight="1" x14ac:dyDescent="0.25"/>
    <row r="86" ht="13.15" hidden="1" customHeight="1" x14ac:dyDescent="0.25"/>
    <row r="87" ht="13.15" hidden="1" customHeight="1" x14ac:dyDescent="0.25"/>
    <row r="88" ht="13.15" hidden="1" customHeight="1" x14ac:dyDescent="0.25"/>
    <row r="89" ht="13.15" hidden="1" customHeight="1" x14ac:dyDescent="0.25"/>
    <row r="90" ht="13.15" hidden="1" customHeight="1" x14ac:dyDescent="0.25"/>
    <row r="91" ht="13.15" hidden="1" customHeight="1" x14ac:dyDescent="0.25"/>
    <row r="92" ht="13.15" hidden="1" customHeight="1" x14ac:dyDescent="0.25"/>
    <row r="93" ht="13.15" hidden="1" customHeight="1" x14ac:dyDescent="0.25"/>
    <row r="94" ht="13.15" hidden="1" customHeight="1" x14ac:dyDescent="0.25"/>
    <row r="95" ht="13.15" hidden="1" customHeight="1" x14ac:dyDescent="0.25"/>
    <row r="96" ht="13.15" hidden="1" customHeight="1" x14ac:dyDescent="0.25"/>
    <row r="97" ht="13.15" hidden="1" customHeight="1" x14ac:dyDescent="0.25"/>
  </sheetData>
  <sheetProtection formatCells="0" formatColumns="0" formatRows="0" insertColumns="0" insertRows="0" insertHyperlinks="0" deleteColumns="0" deleteRows="0" sort="0" autoFilter="0" pivotTables="0"/>
  <mergeCells count="32">
    <mergeCell ref="A26:B26"/>
    <mergeCell ref="A1:C1"/>
    <mergeCell ref="B2:C2"/>
    <mergeCell ref="A3:C3"/>
    <mergeCell ref="A5:C5"/>
    <mergeCell ref="A6:C6"/>
    <mergeCell ref="A7:C7"/>
    <mergeCell ref="A9:C9"/>
    <mergeCell ref="A10:C10"/>
    <mergeCell ref="A11:C11"/>
    <mergeCell ref="A22:C22"/>
    <mergeCell ref="A23:C23"/>
    <mergeCell ref="A12:C12"/>
    <mergeCell ref="A13:C13"/>
    <mergeCell ref="A14:C14"/>
    <mergeCell ref="A15:C15"/>
    <mergeCell ref="A4:B4"/>
    <mergeCell ref="A8:B8"/>
    <mergeCell ref="A16:C16"/>
    <mergeCell ref="A17:C17"/>
    <mergeCell ref="A32:C32"/>
    <mergeCell ref="A24:C24"/>
    <mergeCell ref="A25:C25"/>
    <mergeCell ref="A27:C27"/>
    <mergeCell ref="A28:C28"/>
    <mergeCell ref="A29:C29"/>
    <mergeCell ref="A30:C30"/>
    <mergeCell ref="A31:C31"/>
    <mergeCell ref="A18:C18"/>
    <mergeCell ref="A19:C19"/>
    <mergeCell ref="A20:C20"/>
    <mergeCell ref="A21:C21"/>
  </mergeCells>
  <conditionalFormatting sqref="B2:C2 A4:C4 A6:C6 A8:C8 A11:C11">
    <cfRule type="containsBlanks" dxfId="1" priority="2">
      <formula>LEN(TRIM(A2))=0</formula>
    </cfRule>
  </conditionalFormatting>
  <conditionalFormatting sqref="C26">
    <cfRule type="containsBlanks" dxfId="0" priority="1">
      <formula>LEN(TRIM(C26))=0</formula>
    </cfRule>
  </conditionalFormatting>
  <dataValidations count="2">
    <dataValidation allowBlank="1" showInputMessage="1" showErrorMessage="1" prompt="Заполняется автоматически со страницы АНКЕТЫ" sqref="B2" xr:uid="{00000000-0002-0000-0900-000000000000}"/>
    <dataValidation allowBlank="1" showInputMessage="1" showErrorMessage="1" prompt="Введите дату подписания в формате ДД.ММ.ГГГГ" sqref="C26" xr:uid="{00000000-0002-0000-0900-000001000000}"/>
  </dataValidations>
  <pageMargins left="0.25" right="0.25" top="0.75" bottom="0.75" header="0.3" footer="0.3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D42"/>
  <sheetViews>
    <sheetView zoomScale="130" zoomScaleNormal="130" workbookViewId="0">
      <selection activeCell="A7" sqref="A7"/>
    </sheetView>
  </sheetViews>
  <sheetFormatPr defaultColWidth="0" defaultRowHeight="0" customHeight="1" zeroHeight="1" x14ac:dyDescent="0.25"/>
  <cols>
    <col min="1" max="1" width="4" style="63" customWidth="1"/>
    <col min="2" max="2" width="105" style="63" customWidth="1"/>
    <col min="3" max="3" width="3.140625" style="63" customWidth="1"/>
    <col min="4" max="4" width="0" style="63" hidden="1" customWidth="1"/>
    <col min="5" max="16384" width="9.28515625" style="63" hidden="1"/>
  </cols>
  <sheetData>
    <row r="1" spans="1:2" ht="34.9" customHeight="1" x14ac:dyDescent="0.25">
      <c r="A1" s="280" t="s">
        <v>328</v>
      </c>
      <c r="B1" s="280"/>
    </row>
    <row r="2" spans="1:2" ht="21" customHeight="1" x14ac:dyDescent="0.25">
      <c r="A2" s="281" t="str">
        <f>CONCATENATE('1_Идентификация'!C3,", ИНН: ",'1_Идентификация'!C4)</f>
        <v xml:space="preserve">, ИНН: </v>
      </c>
      <c r="B2" s="281"/>
    </row>
    <row r="3" spans="1:2" ht="13.9" customHeight="1" x14ac:dyDescent="0.25">
      <c r="A3" s="275" t="s">
        <v>274</v>
      </c>
      <c r="B3" s="275"/>
    </row>
    <row r="4" spans="1:2" ht="28.15" customHeight="1" x14ac:dyDescent="0.25">
      <c r="A4" s="282" t="s">
        <v>275</v>
      </c>
      <c r="B4" s="282"/>
    </row>
    <row r="5" spans="1:2" ht="25.5" x14ac:dyDescent="0.25">
      <c r="A5" s="90" t="s">
        <v>271</v>
      </c>
      <c r="B5" s="92" t="s">
        <v>281</v>
      </c>
    </row>
    <row r="6" spans="1:2" ht="28.15" customHeight="1" x14ac:dyDescent="0.25">
      <c r="A6" s="90" t="s">
        <v>271</v>
      </c>
      <c r="B6" s="92" t="s">
        <v>282</v>
      </c>
    </row>
    <row r="7" spans="1:2" ht="38.25" x14ac:dyDescent="0.25">
      <c r="A7" s="90" t="s">
        <v>271</v>
      </c>
      <c r="B7" s="92" t="s">
        <v>283</v>
      </c>
    </row>
    <row r="8" spans="1:2" ht="38.25" x14ac:dyDescent="0.25">
      <c r="A8" s="90" t="s">
        <v>271</v>
      </c>
      <c r="B8" s="92" t="s">
        <v>287</v>
      </c>
    </row>
    <row r="9" spans="1:2" ht="38.25" x14ac:dyDescent="0.25">
      <c r="A9" s="90" t="s">
        <v>271</v>
      </c>
      <c r="B9" s="92" t="s">
        <v>284</v>
      </c>
    </row>
    <row r="10" spans="1:2" ht="38.25" x14ac:dyDescent="0.25">
      <c r="A10" s="90" t="s">
        <v>271</v>
      </c>
      <c r="B10" s="92" t="s">
        <v>286</v>
      </c>
    </row>
    <row r="11" spans="1:2" ht="38.25" x14ac:dyDescent="0.25">
      <c r="A11" s="90" t="s">
        <v>271</v>
      </c>
      <c r="B11" s="92" t="s">
        <v>285</v>
      </c>
    </row>
    <row r="12" spans="1:2" ht="25.5" x14ac:dyDescent="0.25">
      <c r="A12" s="90" t="s">
        <v>271</v>
      </c>
      <c r="B12" s="92" t="s">
        <v>288</v>
      </c>
    </row>
    <row r="13" spans="1:2" ht="18.75" x14ac:dyDescent="0.25">
      <c r="A13" s="90" t="s">
        <v>271</v>
      </c>
      <c r="B13" s="92" t="s">
        <v>272</v>
      </c>
    </row>
    <row r="14" spans="1:2" ht="18.75" x14ac:dyDescent="0.25">
      <c r="A14" s="90" t="s">
        <v>271</v>
      </c>
      <c r="B14" s="92" t="s">
        <v>273</v>
      </c>
    </row>
    <row r="15" spans="1:2" ht="25.5" x14ac:dyDescent="0.25">
      <c r="A15" s="90" t="s">
        <v>271</v>
      </c>
      <c r="B15" s="92" t="s">
        <v>276</v>
      </c>
    </row>
    <row r="16" spans="1:2" ht="15" customHeight="1" x14ac:dyDescent="0.25">
      <c r="A16" s="90" t="s">
        <v>271</v>
      </c>
      <c r="B16" s="92" t="s">
        <v>289</v>
      </c>
    </row>
    <row r="17" spans="1:2" ht="13.5" customHeight="1" x14ac:dyDescent="0.25">
      <c r="A17" s="275"/>
      <c r="B17" s="275"/>
    </row>
    <row r="18" spans="1:2" ht="13.5" customHeight="1" x14ac:dyDescent="0.25">
      <c r="A18" s="282" t="s">
        <v>298</v>
      </c>
      <c r="B18" s="282"/>
    </row>
    <row r="19" spans="1:2" ht="25.5" x14ac:dyDescent="0.25">
      <c r="A19" s="90" t="s">
        <v>271</v>
      </c>
      <c r="B19" s="92" t="s">
        <v>290</v>
      </c>
    </row>
    <row r="20" spans="1:2" ht="18.75" x14ac:dyDescent="0.25">
      <c r="A20" s="90" t="s">
        <v>271</v>
      </c>
      <c r="B20" s="93" t="s">
        <v>277</v>
      </c>
    </row>
    <row r="21" spans="1:2" ht="18.75" x14ac:dyDescent="0.25">
      <c r="A21" s="90" t="s">
        <v>271</v>
      </c>
      <c r="B21" s="93" t="s">
        <v>278</v>
      </c>
    </row>
    <row r="22" spans="1:2" ht="25.5" x14ac:dyDescent="0.25">
      <c r="A22" s="90" t="s">
        <v>271</v>
      </c>
      <c r="B22" s="92" t="s">
        <v>291</v>
      </c>
    </row>
    <row r="23" spans="1:2" ht="42" customHeight="1" x14ac:dyDescent="0.25">
      <c r="A23" s="90" t="s">
        <v>271</v>
      </c>
      <c r="B23" s="92" t="s">
        <v>292</v>
      </c>
    </row>
    <row r="24" spans="1:2" ht="18.75" x14ac:dyDescent="0.25">
      <c r="A24" s="90" t="s">
        <v>271</v>
      </c>
      <c r="B24" s="93" t="s">
        <v>279</v>
      </c>
    </row>
    <row r="25" spans="1:2" ht="63.75" x14ac:dyDescent="0.25">
      <c r="A25" s="90" t="s">
        <v>271</v>
      </c>
      <c r="B25" s="92" t="s">
        <v>293</v>
      </c>
    </row>
    <row r="26" spans="1:2" ht="13.5" customHeight="1" x14ac:dyDescent="0.25">
      <c r="A26" s="90"/>
      <c r="B26" s="91"/>
    </row>
    <row r="27" spans="1:2" ht="13.5" customHeight="1" x14ac:dyDescent="0.25">
      <c r="A27" s="282" t="s">
        <v>280</v>
      </c>
      <c r="B27" s="282"/>
    </row>
    <row r="28" spans="1:2" ht="18.75" x14ac:dyDescent="0.25">
      <c r="A28" s="90" t="s">
        <v>271</v>
      </c>
      <c r="B28" s="92" t="s">
        <v>294</v>
      </c>
    </row>
    <row r="29" spans="1:2" ht="51" x14ac:dyDescent="0.25">
      <c r="A29" s="90" t="s">
        <v>271</v>
      </c>
      <c r="B29" s="92" t="s">
        <v>295</v>
      </c>
    </row>
    <row r="30" spans="1:2" ht="51" x14ac:dyDescent="0.25">
      <c r="A30" s="90" t="s">
        <v>271</v>
      </c>
      <c r="B30" s="92" t="s">
        <v>296</v>
      </c>
    </row>
    <row r="31" spans="1:2" ht="38.25" x14ac:dyDescent="0.25">
      <c r="A31" s="90" t="s">
        <v>271</v>
      </c>
      <c r="B31" s="92" t="s">
        <v>297</v>
      </c>
    </row>
    <row r="32" spans="1:2" ht="13.5" customHeight="1" x14ac:dyDescent="0.25">
      <c r="A32" s="90"/>
      <c r="B32" s="91"/>
    </row>
    <row r="33" spans="1:3" ht="48" customHeight="1" x14ac:dyDescent="0.25">
      <c r="A33" s="146" t="s">
        <v>270</v>
      </c>
      <c r="B33" s="146"/>
      <c r="C33" s="146"/>
    </row>
    <row r="34" spans="1:3" ht="13.15" hidden="1" customHeight="1" x14ac:dyDescent="0.25">
      <c r="B34" s="89"/>
    </row>
    <row r="35" spans="1:3" ht="13.15" hidden="1" customHeight="1" x14ac:dyDescent="0.25">
      <c r="A35" s="271"/>
      <c r="B35" s="271"/>
    </row>
    <row r="36" spans="1:3" ht="13.15" hidden="1" customHeight="1" x14ac:dyDescent="0.25">
      <c r="A36" s="271"/>
      <c r="B36" s="271"/>
    </row>
    <row r="37" spans="1:3" ht="13.15" hidden="1" customHeight="1" x14ac:dyDescent="0.25"/>
    <row r="38" spans="1:3" ht="13.15" hidden="1" customHeight="1" x14ac:dyDescent="0.25"/>
    <row r="39" spans="1:3" ht="13.15" hidden="1" customHeight="1" x14ac:dyDescent="0.25"/>
    <row r="40" spans="1:3" ht="13.15" hidden="1" customHeight="1" x14ac:dyDescent="0.25"/>
    <row r="41" spans="1:3" ht="13.15" hidden="1" customHeight="1" x14ac:dyDescent="0.25"/>
    <row r="42" spans="1:3" ht="13.15" hidden="1" customHeight="1" x14ac:dyDescent="0.25"/>
  </sheetData>
  <sheetProtection formatCells="0" formatColumns="0" formatRows="0" insertColumns="0" insertRows="0" insertHyperlinks="0" deleteColumns="0" deleteRows="0" sort="0" autoFilter="0" pivotTables="0"/>
  <mergeCells count="10">
    <mergeCell ref="A1:B1"/>
    <mergeCell ref="A35:B35"/>
    <mergeCell ref="A36:B36"/>
    <mergeCell ref="A2:B2"/>
    <mergeCell ref="A27:B27"/>
    <mergeCell ref="A33:C33"/>
    <mergeCell ref="A17:B17"/>
    <mergeCell ref="A18:B18"/>
    <mergeCell ref="A3:B3"/>
    <mergeCell ref="A4:B4"/>
  </mergeCells>
  <pageMargins left="0.25" right="0.25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50"/>
    <pageSetUpPr fitToPage="1"/>
  </sheetPr>
  <dimension ref="A1:J87"/>
  <sheetViews>
    <sheetView topLeftCell="A18" workbookViewId="0">
      <selection activeCell="A28" sqref="A28:XFD1048576"/>
    </sheetView>
  </sheetViews>
  <sheetFormatPr defaultColWidth="0" defaultRowHeight="15.75" zeroHeight="1" x14ac:dyDescent="0.25"/>
  <cols>
    <col min="1" max="1" width="3.28515625" style="13" customWidth="1"/>
    <col min="2" max="2" width="63.7109375" style="13" customWidth="1"/>
    <col min="3" max="3" width="24.28515625" style="12" customWidth="1"/>
    <col min="4" max="4" width="19.7109375" style="14" hidden="1" customWidth="1"/>
    <col min="5" max="5" width="18.28515625" style="14" hidden="1" customWidth="1"/>
    <col min="6" max="16384" width="8.85546875" style="14" hidden="1"/>
  </cols>
  <sheetData>
    <row r="1" spans="1:10" ht="31.15" customHeight="1" x14ac:dyDescent="0.25">
      <c r="A1" s="166" t="s">
        <v>322</v>
      </c>
      <c r="B1" s="167"/>
      <c r="C1" s="168"/>
    </row>
    <row r="2" spans="1:10" x14ac:dyDescent="0.25">
      <c r="A2" s="26" t="s">
        <v>1</v>
      </c>
      <c r="B2" s="37" t="s">
        <v>18</v>
      </c>
      <c r="C2" s="141"/>
      <c r="D2" s="39"/>
      <c r="E2" s="39"/>
      <c r="I2" s="21"/>
      <c r="J2" s="21"/>
    </row>
    <row r="3" spans="1:10" x14ac:dyDescent="0.25">
      <c r="A3" s="24" t="s">
        <v>1</v>
      </c>
      <c r="B3" s="38" t="s">
        <v>9</v>
      </c>
      <c r="C3" s="26"/>
      <c r="E3" s="39"/>
      <c r="I3" s="21"/>
      <c r="J3" s="21"/>
    </row>
    <row r="4" spans="1:10" x14ac:dyDescent="0.25">
      <c r="A4" s="24" t="s">
        <v>1</v>
      </c>
      <c r="B4" s="85" t="s">
        <v>266</v>
      </c>
      <c r="C4" s="24"/>
      <c r="D4" s="21" t="s">
        <v>19</v>
      </c>
      <c r="E4" s="21" t="s">
        <v>10</v>
      </c>
      <c r="I4" s="21"/>
    </row>
    <row r="5" spans="1:10" x14ac:dyDescent="0.25">
      <c r="A5" s="169" t="s">
        <v>1</v>
      </c>
      <c r="B5" s="171" t="s">
        <v>12</v>
      </c>
      <c r="C5" s="143"/>
      <c r="D5" s="21" t="s">
        <v>20</v>
      </c>
      <c r="E5" s="21" t="s">
        <v>71</v>
      </c>
    </row>
    <row r="6" spans="1:10" x14ac:dyDescent="0.25">
      <c r="A6" s="170"/>
      <c r="B6" s="172"/>
      <c r="C6" s="26"/>
      <c r="E6" s="21" t="s">
        <v>11</v>
      </c>
    </row>
    <row r="7" spans="1:10" ht="15" customHeight="1" x14ac:dyDescent="0.25">
      <c r="A7" s="142"/>
      <c r="B7" s="177" t="s">
        <v>405</v>
      </c>
      <c r="C7" s="178"/>
      <c r="E7" s="21" t="s">
        <v>75</v>
      </c>
    </row>
    <row r="8" spans="1:10" ht="16.149999999999999" customHeight="1" x14ac:dyDescent="0.25">
      <c r="A8" s="142"/>
      <c r="B8" s="175" t="s">
        <v>404</v>
      </c>
      <c r="C8" s="176"/>
      <c r="E8" s="21" t="s">
        <v>72</v>
      </c>
    </row>
    <row r="9" spans="1:10" ht="63" customHeight="1" x14ac:dyDescent="0.25">
      <c r="A9" s="142"/>
      <c r="B9" s="175" t="s">
        <v>409</v>
      </c>
      <c r="C9" s="176"/>
      <c r="E9" s="21"/>
    </row>
    <row r="10" spans="1:10" ht="31.15" customHeight="1" x14ac:dyDescent="0.25">
      <c r="A10" s="142"/>
      <c r="B10" s="175" t="s">
        <v>406</v>
      </c>
      <c r="C10" s="176"/>
      <c r="E10" s="21"/>
    </row>
    <row r="11" spans="1:10" ht="33.6" customHeight="1" x14ac:dyDescent="0.25">
      <c r="A11" s="142"/>
      <c r="B11" s="175" t="s">
        <v>407</v>
      </c>
      <c r="C11" s="176"/>
      <c r="E11" s="21"/>
    </row>
    <row r="12" spans="1:10" ht="33.6" customHeight="1" x14ac:dyDescent="0.25">
      <c r="A12" s="144"/>
      <c r="B12" s="175" t="s">
        <v>411</v>
      </c>
      <c r="C12" s="176"/>
      <c r="E12" s="21"/>
    </row>
    <row r="13" spans="1:10" ht="32.450000000000003" customHeight="1" x14ac:dyDescent="0.25">
      <c r="A13" s="142"/>
      <c r="B13" s="175" t="s">
        <v>410</v>
      </c>
      <c r="C13" s="176"/>
      <c r="E13" s="21"/>
    </row>
    <row r="14" spans="1:10" x14ac:dyDescent="0.25">
      <c r="A14" s="173" t="s">
        <v>1</v>
      </c>
      <c r="B14" s="174" t="s">
        <v>184</v>
      </c>
      <c r="C14" s="103"/>
      <c r="E14" s="21"/>
    </row>
    <row r="15" spans="1:10" x14ac:dyDescent="0.25">
      <c r="A15" s="173"/>
      <c r="B15" s="174"/>
      <c r="C15" s="25"/>
      <c r="E15" s="21"/>
    </row>
    <row r="16" spans="1:10" x14ac:dyDescent="0.25"/>
    <row r="17" spans="1:3" ht="33" customHeight="1" x14ac:dyDescent="0.25">
      <c r="A17" s="32"/>
      <c r="B17" s="166" t="s">
        <v>185</v>
      </c>
      <c r="C17" s="168"/>
    </row>
    <row r="18" spans="1:3" x14ac:dyDescent="0.25">
      <c r="A18" s="26" t="s">
        <v>1</v>
      </c>
      <c r="B18" s="37" t="s">
        <v>13</v>
      </c>
      <c r="C18" s="26"/>
    </row>
    <row r="19" spans="1:3" x14ac:dyDescent="0.25">
      <c r="A19" s="26" t="s">
        <v>1</v>
      </c>
      <c r="B19" s="38" t="s">
        <v>14</v>
      </c>
      <c r="C19" s="26"/>
    </row>
    <row r="20" spans="1:3" x14ac:dyDescent="0.25">
      <c r="A20" s="26" t="s">
        <v>1</v>
      </c>
      <c r="B20" s="37" t="s">
        <v>15</v>
      </c>
      <c r="C20" s="131"/>
    </row>
    <row r="21" spans="1:3" x14ac:dyDescent="0.25">
      <c r="A21" s="26" t="s">
        <v>1</v>
      </c>
      <c r="B21" s="38" t="s">
        <v>73</v>
      </c>
      <c r="C21" s="25"/>
    </row>
    <row r="22" spans="1:3" x14ac:dyDescent="0.25">
      <c r="A22" s="26" t="s">
        <v>1</v>
      </c>
      <c r="B22" s="37" t="s">
        <v>16</v>
      </c>
      <c r="C22" s="26"/>
    </row>
    <row r="23" spans="1:3" x14ac:dyDescent="0.25">
      <c r="A23" s="26" t="s">
        <v>1</v>
      </c>
      <c r="B23" s="37" t="s">
        <v>186</v>
      </c>
      <c r="C23" s="132"/>
    </row>
    <row r="24" spans="1:3" x14ac:dyDescent="0.25">
      <c r="A24" s="26" t="s">
        <v>1</v>
      </c>
      <c r="B24" s="37" t="s">
        <v>166</v>
      </c>
      <c r="C24" s="26"/>
    </row>
    <row r="25" spans="1:3" x14ac:dyDescent="0.25">
      <c r="A25" s="26" t="s">
        <v>1</v>
      </c>
      <c r="B25" s="37" t="s">
        <v>165</v>
      </c>
      <c r="C25" s="26"/>
    </row>
    <row r="26" spans="1:3" x14ac:dyDescent="0.25">
      <c r="A26" s="26" t="s">
        <v>1</v>
      </c>
      <c r="B26" s="37" t="s">
        <v>164</v>
      </c>
      <c r="C26" s="26"/>
    </row>
    <row r="27" spans="1:3" ht="70.150000000000006" customHeight="1" x14ac:dyDescent="0.25">
      <c r="A27" s="146" t="s">
        <v>412</v>
      </c>
      <c r="B27" s="146"/>
      <c r="C27" s="146"/>
    </row>
    <row r="31" spans="1:3" ht="30" hidden="1" customHeight="1" x14ac:dyDescent="0.25">
      <c r="B31" s="14" t="s">
        <v>78</v>
      </c>
      <c r="C31" s="12" t="s">
        <v>132</v>
      </c>
    </row>
    <row r="32" spans="1:3" hidden="1" x14ac:dyDescent="0.25">
      <c r="B32" s="14" t="s">
        <v>77</v>
      </c>
      <c r="C32" s="12" t="s">
        <v>133</v>
      </c>
    </row>
    <row r="33" spans="2:3" hidden="1" x14ac:dyDescent="0.25">
      <c r="B33" s="14" t="s">
        <v>79</v>
      </c>
      <c r="C33" s="12" t="s">
        <v>134</v>
      </c>
    </row>
    <row r="34" spans="2:3" hidden="1" x14ac:dyDescent="0.25">
      <c r="B34" s="14" t="s">
        <v>80</v>
      </c>
      <c r="C34" s="12" t="s">
        <v>135</v>
      </c>
    </row>
    <row r="35" spans="2:3" hidden="1" x14ac:dyDescent="0.25">
      <c r="B35" s="14" t="s">
        <v>81</v>
      </c>
      <c r="C35" s="12" t="s">
        <v>136</v>
      </c>
    </row>
    <row r="36" spans="2:3" hidden="1" x14ac:dyDescent="0.25">
      <c r="B36" s="14" t="s">
        <v>82</v>
      </c>
      <c r="C36" s="12" t="s">
        <v>137</v>
      </c>
    </row>
    <row r="37" spans="2:3" hidden="1" x14ac:dyDescent="0.25">
      <c r="B37" s="14" t="s">
        <v>83</v>
      </c>
      <c r="C37" s="12" t="s">
        <v>71</v>
      </c>
    </row>
    <row r="38" spans="2:3" hidden="1" x14ac:dyDescent="0.25">
      <c r="B38" s="14" t="s">
        <v>84</v>
      </c>
      <c r="C38" s="12" t="s">
        <v>138</v>
      </c>
    </row>
    <row r="39" spans="2:3" hidden="1" x14ac:dyDescent="0.25">
      <c r="B39" s="14" t="s">
        <v>85</v>
      </c>
      <c r="C39" s="12" t="s">
        <v>139</v>
      </c>
    </row>
    <row r="40" spans="2:3" hidden="1" x14ac:dyDescent="0.25">
      <c r="B40" s="14" t="s">
        <v>86</v>
      </c>
      <c r="C40" s="12" t="s">
        <v>140</v>
      </c>
    </row>
    <row r="41" spans="2:3" hidden="1" x14ac:dyDescent="0.25">
      <c r="B41" s="14" t="s">
        <v>87</v>
      </c>
      <c r="C41" s="12" t="s">
        <v>141</v>
      </c>
    </row>
    <row r="42" spans="2:3" hidden="1" x14ac:dyDescent="0.25">
      <c r="B42" s="14" t="s">
        <v>88</v>
      </c>
      <c r="C42" s="12" t="s">
        <v>142</v>
      </c>
    </row>
    <row r="43" spans="2:3" hidden="1" x14ac:dyDescent="0.25">
      <c r="B43" s="14" t="s">
        <v>89</v>
      </c>
      <c r="C43" s="12" t="s">
        <v>143</v>
      </c>
    </row>
    <row r="44" spans="2:3" hidden="1" x14ac:dyDescent="0.25">
      <c r="B44" s="14" t="s">
        <v>90</v>
      </c>
      <c r="C44" s="12" t="s">
        <v>144</v>
      </c>
    </row>
    <row r="45" spans="2:3" hidden="1" x14ac:dyDescent="0.25">
      <c r="B45" s="14" t="s">
        <v>91</v>
      </c>
      <c r="C45" s="12" t="s">
        <v>145</v>
      </c>
    </row>
    <row r="46" spans="2:3" hidden="1" x14ac:dyDescent="0.25">
      <c r="B46" s="14" t="s">
        <v>92</v>
      </c>
      <c r="C46" s="12" t="s">
        <v>146</v>
      </c>
    </row>
    <row r="47" spans="2:3" hidden="1" x14ac:dyDescent="0.25">
      <c r="B47" s="14" t="s">
        <v>93</v>
      </c>
      <c r="C47" s="12" t="s">
        <v>147</v>
      </c>
    </row>
    <row r="48" spans="2:3" hidden="1" x14ac:dyDescent="0.25">
      <c r="B48" s="14" t="s">
        <v>94</v>
      </c>
      <c r="C48" s="12" t="s">
        <v>148</v>
      </c>
    </row>
    <row r="49" spans="2:3" hidden="1" x14ac:dyDescent="0.25">
      <c r="B49" s="14" t="s">
        <v>95</v>
      </c>
      <c r="C49" s="12" t="s">
        <v>75</v>
      </c>
    </row>
    <row r="50" spans="2:3" hidden="1" x14ac:dyDescent="0.25">
      <c r="B50" s="14" t="s">
        <v>96</v>
      </c>
      <c r="C50" s="12" t="s">
        <v>149</v>
      </c>
    </row>
    <row r="51" spans="2:3" hidden="1" x14ac:dyDescent="0.25">
      <c r="B51" s="14" t="s">
        <v>97</v>
      </c>
      <c r="C51" s="12" t="s">
        <v>150</v>
      </c>
    </row>
    <row r="52" spans="2:3" hidden="1" x14ac:dyDescent="0.25">
      <c r="B52" s="14" t="s">
        <v>98</v>
      </c>
      <c r="C52" s="12" t="s">
        <v>151</v>
      </c>
    </row>
    <row r="53" spans="2:3" hidden="1" x14ac:dyDescent="0.25">
      <c r="B53" s="14" t="s">
        <v>99</v>
      </c>
      <c r="C53" s="12" t="s">
        <v>152</v>
      </c>
    </row>
    <row r="54" spans="2:3" hidden="1" x14ac:dyDescent="0.25">
      <c r="B54" s="14" t="s">
        <v>100</v>
      </c>
      <c r="C54" s="12" t="s">
        <v>153</v>
      </c>
    </row>
    <row r="55" spans="2:3" hidden="1" x14ac:dyDescent="0.25">
      <c r="B55" s="14" t="s">
        <v>101</v>
      </c>
      <c r="C55" s="12" t="s">
        <v>154</v>
      </c>
    </row>
    <row r="56" spans="2:3" hidden="1" x14ac:dyDescent="0.25">
      <c r="B56" s="14" t="s">
        <v>102</v>
      </c>
    </row>
    <row r="57" spans="2:3" hidden="1" x14ac:dyDescent="0.25">
      <c r="B57" s="14" t="s">
        <v>103</v>
      </c>
    </row>
    <row r="58" spans="2:3" hidden="1" x14ac:dyDescent="0.25">
      <c r="B58" s="14" t="s">
        <v>104</v>
      </c>
    </row>
    <row r="59" spans="2:3" hidden="1" x14ac:dyDescent="0.25">
      <c r="B59" s="14" t="s">
        <v>105</v>
      </c>
    </row>
    <row r="60" spans="2:3" hidden="1" x14ac:dyDescent="0.25">
      <c r="B60" s="14" t="s">
        <v>106</v>
      </c>
    </row>
    <row r="61" spans="2:3" hidden="1" x14ac:dyDescent="0.25">
      <c r="B61" s="14" t="s">
        <v>107</v>
      </c>
    </row>
    <row r="62" spans="2:3" hidden="1" x14ac:dyDescent="0.25">
      <c r="B62" s="14" t="s">
        <v>108</v>
      </c>
    </row>
    <row r="63" spans="2:3" hidden="1" x14ac:dyDescent="0.25">
      <c r="B63" s="14" t="s">
        <v>109</v>
      </c>
    </row>
    <row r="64" spans="2:3" hidden="1" x14ac:dyDescent="0.25">
      <c r="B64" s="14" t="s">
        <v>110</v>
      </c>
    </row>
    <row r="65" spans="2:2" hidden="1" x14ac:dyDescent="0.25">
      <c r="B65" s="14" t="s">
        <v>111</v>
      </c>
    </row>
    <row r="66" spans="2:2" hidden="1" x14ac:dyDescent="0.25">
      <c r="B66" s="14" t="s">
        <v>112</v>
      </c>
    </row>
    <row r="67" spans="2:2" hidden="1" x14ac:dyDescent="0.25">
      <c r="B67" s="14" t="s">
        <v>113</v>
      </c>
    </row>
    <row r="68" spans="2:2" hidden="1" x14ac:dyDescent="0.25">
      <c r="B68" s="14" t="s">
        <v>114</v>
      </c>
    </row>
    <row r="69" spans="2:2" hidden="1" x14ac:dyDescent="0.25">
      <c r="B69" s="14" t="s">
        <v>115</v>
      </c>
    </row>
    <row r="70" spans="2:2" hidden="1" x14ac:dyDescent="0.25">
      <c r="B70" s="14" t="s">
        <v>116</v>
      </c>
    </row>
    <row r="71" spans="2:2" hidden="1" x14ac:dyDescent="0.25">
      <c r="B71" s="14" t="s">
        <v>117</v>
      </c>
    </row>
    <row r="72" spans="2:2" hidden="1" x14ac:dyDescent="0.25">
      <c r="B72" s="14" t="s">
        <v>118</v>
      </c>
    </row>
    <row r="73" spans="2:2" hidden="1" x14ac:dyDescent="0.25">
      <c r="B73" s="14" t="s">
        <v>119</v>
      </c>
    </row>
    <row r="74" spans="2:2" hidden="1" x14ac:dyDescent="0.25">
      <c r="B74" s="14" t="s">
        <v>120</v>
      </c>
    </row>
    <row r="75" spans="2:2" hidden="1" x14ac:dyDescent="0.25">
      <c r="B75" s="14" t="s">
        <v>121</v>
      </c>
    </row>
    <row r="76" spans="2:2" hidden="1" x14ac:dyDescent="0.25">
      <c r="B76" s="14" t="s">
        <v>122</v>
      </c>
    </row>
    <row r="77" spans="2:2" hidden="1" x14ac:dyDescent="0.25">
      <c r="B77" s="14" t="s">
        <v>123</v>
      </c>
    </row>
    <row r="78" spans="2:2" hidden="1" x14ac:dyDescent="0.25">
      <c r="B78" s="14" t="s">
        <v>124</v>
      </c>
    </row>
    <row r="79" spans="2:2" hidden="1" x14ac:dyDescent="0.25">
      <c r="B79" s="14" t="s">
        <v>125</v>
      </c>
    </row>
    <row r="80" spans="2:2" hidden="1" x14ac:dyDescent="0.25">
      <c r="B80" s="14" t="s">
        <v>126</v>
      </c>
    </row>
    <row r="81" spans="2:2" hidden="1" x14ac:dyDescent="0.25">
      <c r="B81" s="14" t="s">
        <v>127</v>
      </c>
    </row>
    <row r="82" spans="2:2" hidden="1" x14ac:dyDescent="0.25">
      <c r="B82" s="14" t="s">
        <v>128</v>
      </c>
    </row>
    <row r="83" spans="2:2" hidden="1" x14ac:dyDescent="0.25">
      <c r="B83" s="14" t="s">
        <v>129</v>
      </c>
    </row>
    <row r="84" spans="2:2" hidden="1" x14ac:dyDescent="0.25">
      <c r="B84" s="14" t="s">
        <v>130</v>
      </c>
    </row>
    <row r="85" spans="2:2" hidden="1" x14ac:dyDescent="0.25">
      <c r="B85" s="14" t="s">
        <v>131</v>
      </c>
    </row>
    <row r="86" spans="2:2" hidden="1" x14ac:dyDescent="0.25">
      <c r="B86" s="13" t="s">
        <v>413</v>
      </c>
    </row>
    <row r="87" spans="2:2" hidden="1" x14ac:dyDescent="0.25">
      <c r="B87" s="13" t="s">
        <v>414</v>
      </c>
    </row>
  </sheetData>
  <mergeCells count="14">
    <mergeCell ref="A1:C1"/>
    <mergeCell ref="A27:C27"/>
    <mergeCell ref="A5:A6"/>
    <mergeCell ref="B5:B6"/>
    <mergeCell ref="A14:A15"/>
    <mergeCell ref="B14:B15"/>
    <mergeCell ref="B17:C17"/>
    <mergeCell ref="B8:C8"/>
    <mergeCell ref="B9:C9"/>
    <mergeCell ref="B10:C10"/>
    <mergeCell ref="B11:C11"/>
    <mergeCell ref="B13:C13"/>
    <mergeCell ref="B7:C7"/>
    <mergeCell ref="B12:C12"/>
  </mergeCells>
  <conditionalFormatting sqref="C18:C26 C3:C4 C14:C15 C6">
    <cfRule type="containsBlanks" dxfId="24" priority="4">
      <formula>LEN(TRIM(C3))=0</formula>
    </cfRule>
  </conditionalFormatting>
  <conditionalFormatting sqref="C5">
    <cfRule type="containsBlanks" dxfId="23" priority="2">
      <formula>LEN(TRIM(C5))=0</formula>
    </cfRule>
  </conditionalFormatting>
  <conditionalFormatting sqref="C2">
    <cfRule type="containsBlanks" dxfId="22" priority="1">
      <formula>LEN(TRIM(C2))=0</formula>
    </cfRule>
  </conditionalFormatting>
  <dataValidations count="12">
    <dataValidation type="custom" showInputMessage="1" showErrorMessage="1" error="Вы не выбрали вариант наличия обеспечения" prompt="Укажите номер и дату договора" sqref="C6" xr:uid="{00000000-0002-0000-0100-000000000000}">
      <formula1>C4 &lt;&gt; ""</formula1>
    </dataValidation>
    <dataValidation type="custom" showInputMessage="1" showErrorMessage="1" error="Вы не указали процентрую стаку кредита" prompt="в рублях" sqref="C23" xr:uid="{00000000-0002-0000-0100-000001000000}">
      <formula1>C22 &lt;&gt; ""</formula1>
    </dataValidation>
    <dataValidation type="custom" showInputMessage="1" showErrorMessage="1" error="Вы не указали дату возврата кредита" prompt="в %" sqref="C22" xr:uid="{00000000-0002-0000-0100-000002000000}">
      <formula1>C20 &lt;&gt; ""</formula1>
    </dataValidation>
    <dataValidation type="custom" showInputMessage="1" showErrorMessage="1" error="Вы не указали срок кредита" prompt="дд.мм.гггг." sqref="C20" xr:uid="{00000000-0002-0000-0100-000003000000}">
      <formula1>C19 &lt;&gt; ""</formula1>
    </dataValidation>
    <dataValidation type="custom" showInputMessage="1" showErrorMessage="1" error="Вы не указали наименование банка" prompt="дд.мм.гггг." sqref="C18" xr:uid="{00000000-0002-0000-0100-000004000000}">
      <formula1>C15 &lt;&gt; ""</formula1>
    </dataValidation>
    <dataValidation type="textLength" operator="equal" showInputMessage="1" showErrorMessage="1" error="Неверный номер счета" prompt="20-значный номер счета" sqref="C14" xr:uid="{00000000-0002-0000-0100-000005000000}">
      <formula1>20</formula1>
    </dataValidation>
    <dataValidation type="list" showInputMessage="1" showErrorMessage="1" prompt="Выберите наименование вашего банка" sqref="C15" xr:uid="{00000000-0002-0000-0100-000006000000}">
      <formula1>$B$31:$B$85</formula1>
    </dataValidation>
    <dataValidation type="list" allowBlank="1" showInputMessage="1" showErrorMessage="1" prompt="Выберите вариант" sqref="C3" xr:uid="{00000000-0002-0000-0100-000007000000}">
      <formula1>$E$3:$E$8</formula1>
    </dataValidation>
    <dataValidation type="list" allowBlank="1" showInputMessage="1" showErrorMessage="1" sqref="C4 C24:C26" xr:uid="{00000000-0002-0000-0100-000008000000}">
      <formula1>$D$4:$D$5</formula1>
    </dataValidation>
    <dataValidation type="list" showInputMessage="1" showErrorMessage="1" prompt="Выберите наименование вашего банка" sqref="C21" xr:uid="{00000000-0002-0000-0100-000009000000}">
      <formula1>$B$30:$B$87</formula1>
    </dataValidation>
    <dataValidation type="list" allowBlank="1" showInputMessage="1" showErrorMessage="1" sqref="C19" xr:uid="{00000000-0002-0000-0100-00000A000000}">
      <formula1>$C$31:$C$55</formula1>
    </dataValidation>
    <dataValidation type="list" allowBlank="1" showInputMessage="1" showErrorMessage="1" sqref="C5" xr:uid="{00000000-0002-0000-0100-00000B000000}">
      <mc:AlternateContent xmlns:x12ac="http://schemas.microsoft.com/office/spreadsheetml/2011/1/ac" xmlns:mc="http://schemas.openxmlformats.org/markup-compatibility/2006">
        <mc:Choice Requires="x12ac">
          <x12ac:list>рефинансирование банковского кредита,"на участие в закупках товаров, работ, услуг", пополнение оборотных средств</x12ac:list>
        </mc:Choice>
        <mc:Fallback>
          <formula1>"рефинансирование банковского кредита,на участие в закупках товаров, работ, услуг, пополнение оборотных средств"</formula1>
        </mc:Fallback>
      </mc:AlternateContent>
    </dataValidation>
  </dataValidations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0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180975</xdr:rowOff>
                  </from>
                  <to>
                    <xdr:col>1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5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266700</xdr:rowOff>
                  </from>
                  <to>
                    <xdr:col>1</xdr:col>
                    <xdr:colOff>28575</xdr:colOff>
                    <xdr:row>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57150</xdr:rowOff>
                  </from>
                  <to>
                    <xdr:col>1</xdr:col>
                    <xdr:colOff>19050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7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76200</xdr:rowOff>
                  </from>
                  <to>
                    <xdr:col>1</xdr:col>
                    <xdr:colOff>28575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8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76200</xdr:rowOff>
                  </from>
                  <to>
                    <xdr:col>1</xdr:col>
                    <xdr:colOff>19050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9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76200</xdr:rowOff>
                  </from>
                  <to>
                    <xdr:col>1</xdr:col>
                    <xdr:colOff>19050</xdr:colOff>
                    <xdr:row>11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00B050"/>
    <pageSetUpPr fitToPage="1"/>
  </sheetPr>
  <dimension ref="A1:I35"/>
  <sheetViews>
    <sheetView topLeftCell="A13" zoomScale="124" zoomScaleNormal="124" workbookViewId="0">
      <selection activeCell="E20" sqref="E20"/>
    </sheetView>
  </sheetViews>
  <sheetFormatPr defaultColWidth="0" defaultRowHeight="15" zeroHeight="1" x14ac:dyDescent="0.25"/>
  <cols>
    <col min="1" max="1" width="23.7109375" customWidth="1"/>
    <col min="2" max="2" width="12.28515625" customWidth="1"/>
    <col min="3" max="3" width="11.85546875" customWidth="1"/>
    <col min="4" max="4" width="12.42578125" customWidth="1"/>
    <col min="5" max="5" width="14.42578125" customWidth="1"/>
    <col min="6" max="6" width="16.28515625" customWidth="1"/>
    <col min="7" max="7" width="14.42578125" customWidth="1"/>
    <col min="8" max="8" width="17.85546875" customWidth="1"/>
    <col min="9" max="9" width="17.42578125" hidden="1" customWidth="1"/>
    <col min="10" max="16384" width="8.85546875" hidden="1"/>
  </cols>
  <sheetData>
    <row r="1" spans="1:9" ht="34.15" customHeight="1" x14ac:dyDescent="0.25">
      <c r="A1" s="155" t="s">
        <v>323</v>
      </c>
      <c r="B1" s="156"/>
      <c r="C1" s="156"/>
      <c r="D1" s="156"/>
      <c r="E1" s="156"/>
      <c r="F1" s="156"/>
      <c r="G1" s="156"/>
      <c r="H1" s="156"/>
    </row>
    <row r="2" spans="1:9" x14ac:dyDescent="0.25">
      <c r="A2" s="182" t="s">
        <v>209</v>
      </c>
      <c r="B2" s="182"/>
      <c r="C2" s="182"/>
      <c r="D2" s="183"/>
      <c r="E2" s="183"/>
      <c r="F2" s="183"/>
    </row>
    <row r="3" spans="1:9" ht="28.9" customHeight="1" x14ac:dyDescent="0.25">
      <c r="A3" s="184" t="s">
        <v>210</v>
      </c>
      <c r="B3" s="184"/>
      <c r="C3" s="184"/>
      <c r="D3" s="183"/>
      <c r="E3" s="183"/>
      <c r="F3" s="183"/>
    </row>
    <row r="4" spans="1:9" x14ac:dyDescent="0.25">
      <c r="A4" s="182" t="s">
        <v>211</v>
      </c>
      <c r="B4" s="182"/>
      <c r="C4" s="182"/>
      <c r="D4" s="183"/>
      <c r="E4" s="183"/>
      <c r="F4" s="183"/>
    </row>
    <row r="5" spans="1:9" x14ac:dyDescent="0.25">
      <c r="A5" s="185" t="s">
        <v>212</v>
      </c>
      <c r="B5" s="185"/>
      <c r="C5" s="185"/>
      <c r="D5" s="185"/>
      <c r="E5" s="185"/>
      <c r="F5" s="185"/>
    </row>
    <row r="6" spans="1:9" ht="63.75" x14ac:dyDescent="0.25">
      <c r="A6" s="55" t="s">
        <v>221</v>
      </c>
      <c r="B6" s="55" t="s">
        <v>213</v>
      </c>
      <c r="C6" s="55" t="s">
        <v>214</v>
      </c>
      <c r="D6" s="56" t="s">
        <v>222</v>
      </c>
      <c r="E6" s="56" t="s">
        <v>215</v>
      </c>
      <c r="F6" s="56" t="s">
        <v>216</v>
      </c>
    </row>
    <row r="7" spans="1:9" x14ac:dyDescent="0.25">
      <c r="A7" s="46"/>
      <c r="B7" s="46"/>
      <c r="C7" s="46"/>
      <c r="D7" s="46"/>
      <c r="E7" s="46"/>
      <c r="F7" s="46"/>
    </row>
    <row r="8" spans="1:9" x14ac:dyDescent="0.25">
      <c r="A8" s="46"/>
      <c r="B8" s="46"/>
      <c r="C8" s="46"/>
      <c r="D8" s="46"/>
      <c r="E8" s="46"/>
      <c r="F8" s="46"/>
    </row>
    <row r="9" spans="1:9" x14ac:dyDescent="0.25">
      <c r="A9" s="46"/>
      <c r="B9" s="46"/>
      <c r="C9" s="46"/>
      <c r="D9" s="46"/>
      <c r="E9" s="46"/>
      <c r="F9" s="46"/>
      <c r="G9" s="15"/>
      <c r="H9" s="15"/>
    </row>
    <row r="10" spans="1:9" x14ac:dyDescent="0.25">
      <c r="A10" s="46"/>
      <c r="B10" s="46"/>
      <c r="C10" s="46"/>
      <c r="D10" s="46"/>
      <c r="E10" s="46"/>
      <c r="F10" s="46"/>
      <c r="G10" s="15"/>
      <c r="H10" s="15"/>
    </row>
    <row r="11" spans="1:9" x14ac:dyDescent="0.25">
      <c r="A11" s="47"/>
      <c r="B11" s="46"/>
      <c r="C11" s="47"/>
      <c r="D11" s="46"/>
      <c r="E11" s="47"/>
      <c r="F11" s="46"/>
      <c r="G11" s="15"/>
      <c r="H11" s="15"/>
    </row>
    <row r="12" spans="1:9" x14ac:dyDescent="0.25">
      <c r="A12" s="47"/>
      <c r="B12" s="46"/>
      <c r="C12" s="47"/>
      <c r="D12" s="46"/>
      <c r="E12" s="47"/>
      <c r="F12" s="46"/>
      <c r="G12" s="15"/>
      <c r="H12" s="15"/>
    </row>
    <row r="13" spans="1:9" x14ac:dyDescent="0.25">
      <c r="A13" s="47"/>
      <c r="B13" s="46"/>
      <c r="C13" s="47"/>
      <c r="D13" s="46"/>
      <c r="E13" s="47"/>
      <c r="F13" s="46"/>
      <c r="G13" s="15"/>
      <c r="H13" s="15"/>
    </row>
    <row r="14" spans="1:9" x14ac:dyDescent="0.25">
      <c r="G14" s="15"/>
      <c r="H14" s="15"/>
    </row>
    <row r="15" spans="1:9" x14ac:dyDescent="0.25">
      <c r="A15" s="181" t="s">
        <v>223</v>
      </c>
      <c r="B15" s="181"/>
      <c r="C15" s="181"/>
      <c r="D15" s="181"/>
      <c r="E15" s="181"/>
      <c r="F15" s="181"/>
      <c r="G15" s="15"/>
      <c r="H15" s="15"/>
      <c r="I15" s="15"/>
    </row>
    <row r="16" spans="1:9" s="28" customFormat="1" ht="49.9" customHeight="1" x14ac:dyDescent="0.25">
      <c r="A16" s="179" t="s">
        <v>70</v>
      </c>
      <c r="B16" s="179"/>
      <c r="C16" s="58"/>
      <c r="D16" s="180"/>
      <c r="E16" s="180"/>
      <c r="F16" s="180"/>
      <c r="G16" s="180"/>
      <c r="H16" s="180"/>
      <c r="I16" s="48"/>
    </row>
    <row r="17" spans="1:9" s="28" customFormat="1" ht="29.45" customHeight="1" x14ac:dyDescent="0.25">
      <c r="A17" s="179" t="s">
        <v>69</v>
      </c>
      <c r="B17" s="179"/>
      <c r="C17" s="180"/>
      <c r="D17" s="180"/>
      <c r="E17" s="180"/>
      <c r="F17" s="180"/>
      <c r="G17" s="180"/>
      <c r="H17" s="180"/>
      <c r="I17" s="48"/>
    </row>
    <row r="18" spans="1:9" s="28" customFormat="1" ht="29.45" customHeight="1" x14ac:dyDescent="0.25">
      <c r="A18" s="179"/>
      <c r="B18" s="179"/>
      <c r="C18" s="180"/>
      <c r="D18" s="180"/>
      <c r="E18" s="180"/>
      <c r="F18" s="180"/>
      <c r="G18" s="180"/>
      <c r="H18" s="180"/>
      <c r="I18" s="48"/>
    </row>
    <row r="19" spans="1:9" x14ac:dyDescent="0.25">
      <c r="G19" s="15"/>
      <c r="H19" s="15"/>
      <c r="I19" s="15"/>
    </row>
    <row r="20" spans="1:9" x14ac:dyDescent="0.25"/>
    <row r="21" spans="1:9" x14ac:dyDescent="0.25"/>
    <row r="22" spans="1:9" ht="54" customHeight="1" x14ac:dyDescent="0.25">
      <c r="A22" s="146" t="s">
        <v>268</v>
      </c>
      <c r="B22" s="146"/>
      <c r="C22" s="146"/>
      <c r="D22" s="146"/>
      <c r="E22" s="146"/>
      <c r="F22" s="146"/>
      <c r="G22" s="146"/>
      <c r="H22" s="146"/>
    </row>
    <row r="35" spans="7:7" ht="14.45" hidden="1" customHeight="1" x14ac:dyDescent="0.25">
      <c r="G35" s="57"/>
    </row>
  </sheetData>
  <mergeCells count="16">
    <mergeCell ref="A1:H1"/>
    <mergeCell ref="A22:H22"/>
    <mergeCell ref="A16:B16"/>
    <mergeCell ref="A17:B18"/>
    <mergeCell ref="C17:C18"/>
    <mergeCell ref="D16:H16"/>
    <mergeCell ref="D17:H17"/>
    <mergeCell ref="D18:H18"/>
    <mergeCell ref="A15:F15"/>
    <mergeCell ref="A2:C2"/>
    <mergeCell ref="D2:F2"/>
    <mergeCell ref="A3:C3"/>
    <mergeCell ref="D3:F3"/>
    <mergeCell ref="A4:C4"/>
    <mergeCell ref="D4:F4"/>
    <mergeCell ref="A5:F5"/>
  </mergeCells>
  <conditionalFormatting sqref="D2:F4 C16:C18">
    <cfRule type="containsBlanks" dxfId="21" priority="2">
      <formula>LEN(TRIM(C2))=0</formula>
    </cfRule>
  </conditionalFormatting>
  <dataValidations count="5">
    <dataValidation type="decimal" allowBlank="1" showInputMessage="1" showErrorMessage="1" prompt="укажите кол-во работников согласно отчета" sqref="C16:C18" xr:uid="{00000000-0002-0000-0200-000000000000}">
      <formula1>0</formula1>
      <formula2>100</formula2>
    </dataValidation>
    <dataValidation type="list" allowBlank="1" showInputMessage="1" showErrorMessage="1" sqref="D7:D13" xr:uid="{00000000-0002-0000-0200-000001000000}">
      <formula1>"да,нет"</formula1>
    </dataValidation>
    <dataValidation type="list" allowBlank="1" showInputMessage="1" sqref="B7:B13" xr:uid="{00000000-0002-0000-0200-000002000000}">
      <formula1>"муж,жена,сын,дочь,иное"</formula1>
    </dataValidation>
    <dataValidation type="list" allowBlank="1" showInputMessage="1" showErrorMessage="1" sqref="D4:F4" xr:uid="{00000000-0002-0000-0200-000003000000}">
      <formula1>"0,1,2,3,4,5"</formula1>
    </dataValidation>
    <dataValidation type="list" allowBlank="1" showInputMessage="1" showErrorMessage="1" sqref="D2:F2" xr:uid="{00000000-0002-0000-0200-000004000000}">
      <formula1>"Не женат/не замужем,Женат/замужем,Разведен(а),Вдова/вдовец"</formula1>
    </dataValidation>
  </dataValidations>
  <pageMargins left="0.78740157480314965" right="0.59055118110236227" top="0.59055118110236227" bottom="0.59055118110236227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3</xdr:col>
                    <xdr:colOff>47625</xdr:colOff>
                    <xdr:row>15</xdr:row>
                    <xdr:rowOff>247650</xdr:rowOff>
                  </from>
                  <to>
                    <xdr:col>16383</xdr:col>
                    <xdr:colOff>47625</xdr:colOff>
                    <xdr:row>15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104775</xdr:rowOff>
                  </from>
                  <to>
                    <xdr:col>16383</xdr:col>
                    <xdr:colOff>762000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6" name="Check Box 6">
              <controlPr defaultSize="0" autoFill="0" autoLine="0" autoPict="0">
                <anchor moveWithCells="1">
                  <from>
                    <xdr:col>3</xdr:col>
                    <xdr:colOff>47625</xdr:colOff>
                    <xdr:row>17</xdr:row>
                    <xdr:rowOff>104775</xdr:rowOff>
                  </from>
                  <to>
                    <xdr:col>16383</xdr:col>
                    <xdr:colOff>762000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rgb="FF00B050"/>
    <pageSetUpPr fitToPage="1"/>
  </sheetPr>
  <dimension ref="A1:H87"/>
  <sheetViews>
    <sheetView topLeftCell="A16" workbookViewId="0">
      <selection activeCell="A28" sqref="A28:XFD1048576"/>
    </sheetView>
  </sheetViews>
  <sheetFormatPr defaultColWidth="0" defaultRowHeight="15" zeroHeight="1" x14ac:dyDescent="0.25"/>
  <cols>
    <col min="1" max="1" width="6" customWidth="1"/>
    <col min="2" max="2" width="44.7109375" customWidth="1"/>
    <col min="3" max="3" width="28.140625" customWidth="1"/>
    <col min="4" max="4" width="18.7109375" customWidth="1"/>
    <col min="5" max="5" width="17.85546875" customWidth="1"/>
    <col min="6" max="6" width="2.7109375" customWidth="1"/>
    <col min="7" max="16384" width="8.85546875" hidden="1"/>
  </cols>
  <sheetData>
    <row r="1" spans="1:6" ht="32.450000000000003" customHeight="1" x14ac:dyDescent="0.25">
      <c r="A1" s="155" t="s">
        <v>324</v>
      </c>
      <c r="B1" s="156"/>
      <c r="C1" s="156"/>
      <c r="D1" s="156"/>
      <c r="E1" s="156"/>
      <c r="F1" s="3"/>
    </row>
    <row r="2" spans="1:6" x14ac:dyDescent="0.25">
      <c r="A2" s="187" t="s">
        <v>28</v>
      </c>
      <c r="B2" s="187"/>
      <c r="C2" s="187"/>
      <c r="D2" s="187"/>
      <c r="E2" s="187"/>
      <c r="F2" s="3"/>
    </row>
    <row r="3" spans="1:6" x14ac:dyDescent="0.25">
      <c r="A3" s="188" t="s">
        <v>29</v>
      </c>
      <c r="B3" s="188"/>
      <c r="C3" s="188"/>
      <c r="D3" s="188"/>
      <c r="E3" s="188"/>
      <c r="F3" s="3"/>
    </row>
    <row r="4" spans="1:6" x14ac:dyDescent="0.25">
      <c r="A4" s="17" t="s">
        <v>1</v>
      </c>
      <c r="B4" s="189" t="s">
        <v>30</v>
      </c>
      <c r="C4" s="189"/>
      <c r="D4" s="189"/>
      <c r="E4" s="17"/>
      <c r="F4" s="3"/>
    </row>
    <row r="5" spans="1:6" ht="27.6" customHeight="1" x14ac:dyDescent="0.25">
      <c r="A5" s="17" t="s">
        <v>1</v>
      </c>
      <c r="B5" s="189" t="s">
        <v>263</v>
      </c>
      <c r="C5" s="189"/>
      <c r="D5" s="189"/>
      <c r="E5" s="18"/>
      <c r="F5" s="3"/>
    </row>
    <row r="6" spans="1:6" ht="33.6" customHeight="1" x14ac:dyDescent="0.25">
      <c r="A6" s="17" t="s">
        <v>1</v>
      </c>
      <c r="B6" s="189" t="s">
        <v>264</v>
      </c>
      <c r="C6" s="189"/>
      <c r="D6" s="189"/>
      <c r="E6" s="18"/>
      <c r="F6" s="3"/>
    </row>
    <row r="7" spans="1:6" ht="31.15" customHeight="1" x14ac:dyDescent="0.25">
      <c r="A7" s="17" t="s">
        <v>1</v>
      </c>
      <c r="B7" s="189" t="s">
        <v>265</v>
      </c>
      <c r="C7" s="189"/>
      <c r="D7" s="189"/>
      <c r="E7" s="18"/>
      <c r="F7" s="3"/>
    </row>
    <row r="8" spans="1:6" x14ac:dyDescent="0.25">
      <c r="A8" s="2"/>
      <c r="B8" s="3"/>
      <c r="C8" s="3"/>
      <c r="D8" s="3"/>
      <c r="E8" s="3"/>
      <c r="F8" s="3"/>
    </row>
    <row r="9" spans="1:6" x14ac:dyDescent="0.25">
      <c r="A9" s="190" t="s">
        <v>190</v>
      </c>
      <c r="B9" s="190"/>
      <c r="C9" s="190"/>
      <c r="D9" s="190"/>
      <c r="E9" s="190"/>
      <c r="F9" s="3"/>
    </row>
    <row r="10" spans="1:6" x14ac:dyDescent="0.25">
      <c r="A10" s="191" t="s">
        <v>191</v>
      </c>
      <c r="B10" s="191"/>
      <c r="C10" s="191"/>
      <c r="D10" s="191"/>
      <c r="E10" s="191"/>
      <c r="F10" s="3"/>
    </row>
    <row r="11" spans="1:6" ht="28.5" x14ac:dyDescent="0.25">
      <c r="A11" s="192" t="s">
        <v>1</v>
      </c>
      <c r="B11" s="86" t="s">
        <v>31</v>
      </c>
      <c r="C11" s="86" t="s">
        <v>74</v>
      </c>
      <c r="D11" s="86" t="s">
        <v>32</v>
      </c>
      <c r="E11" s="86" t="s">
        <v>33</v>
      </c>
      <c r="F11" s="3"/>
    </row>
    <row r="12" spans="1:6" x14ac:dyDescent="0.25">
      <c r="A12" s="193"/>
      <c r="B12" s="49"/>
      <c r="C12" s="49"/>
      <c r="D12" s="133"/>
      <c r="E12" s="133"/>
      <c r="F12" s="22"/>
    </row>
    <row r="13" spans="1:6" x14ac:dyDescent="0.25">
      <c r="A13" s="193"/>
      <c r="B13" s="49"/>
      <c r="C13" s="49"/>
      <c r="D13" s="133"/>
      <c r="E13" s="133"/>
      <c r="F13" s="3"/>
    </row>
    <row r="14" spans="1:6" x14ac:dyDescent="0.25">
      <c r="A14" s="193"/>
      <c r="B14" s="49"/>
      <c r="C14" s="49"/>
      <c r="D14" s="133"/>
      <c r="E14" s="133"/>
      <c r="F14" s="3"/>
    </row>
    <row r="15" spans="1:6" x14ac:dyDescent="0.25">
      <c r="A15" s="193"/>
      <c r="B15" s="49"/>
      <c r="C15" s="49"/>
      <c r="D15" s="133"/>
      <c r="E15" s="133"/>
      <c r="F15" s="19"/>
    </row>
    <row r="16" spans="1:6" x14ac:dyDescent="0.25">
      <c r="A16" s="194"/>
      <c r="B16" s="49"/>
      <c r="C16" s="49"/>
      <c r="D16" s="133"/>
      <c r="E16" s="133"/>
      <c r="F16" s="3"/>
    </row>
    <row r="17" spans="1:8" x14ac:dyDescent="0.25">
      <c r="A17" s="87"/>
      <c r="B17" s="87"/>
      <c r="C17" s="87"/>
      <c r="D17" s="87"/>
      <c r="E17" s="87"/>
      <c r="F17" s="3"/>
    </row>
    <row r="18" spans="1:8" x14ac:dyDescent="0.25">
      <c r="A18" s="190" t="s">
        <v>190</v>
      </c>
      <c r="B18" s="190"/>
      <c r="C18" s="190"/>
      <c r="D18" s="190"/>
      <c r="E18" s="190"/>
      <c r="F18" s="3"/>
    </row>
    <row r="19" spans="1:8" x14ac:dyDescent="0.25">
      <c r="A19" s="191" t="s">
        <v>192</v>
      </c>
      <c r="B19" s="191"/>
      <c r="C19" s="191"/>
      <c r="D19" s="191"/>
      <c r="E19" s="191"/>
      <c r="F19" s="3"/>
    </row>
    <row r="20" spans="1:8" ht="28.5" x14ac:dyDescent="0.25">
      <c r="A20" s="192" t="s">
        <v>1</v>
      </c>
      <c r="B20" s="86" t="s">
        <v>31</v>
      </c>
      <c r="C20" s="86" t="s">
        <v>74</v>
      </c>
      <c r="D20" s="86" t="s">
        <v>32</v>
      </c>
      <c r="E20" s="86" t="s">
        <v>33</v>
      </c>
      <c r="F20" s="3"/>
    </row>
    <row r="21" spans="1:8" x14ac:dyDescent="0.25">
      <c r="A21" s="193"/>
      <c r="B21" s="49"/>
      <c r="C21" s="49"/>
      <c r="D21" s="133"/>
      <c r="E21" s="133"/>
      <c r="F21" s="3"/>
    </row>
    <row r="22" spans="1:8" x14ac:dyDescent="0.25">
      <c r="A22" s="193"/>
      <c r="B22" s="49"/>
      <c r="C22" s="49"/>
      <c r="D22" s="133"/>
      <c r="E22" s="133"/>
      <c r="F22" s="3"/>
    </row>
    <row r="23" spans="1:8" x14ac:dyDescent="0.25">
      <c r="A23" s="193"/>
      <c r="B23" s="49"/>
      <c r="C23" s="49"/>
      <c r="D23" s="133"/>
      <c r="E23" s="133"/>
      <c r="F23" s="3"/>
    </row>
    <row r="24" spans="1:8" x14ac:dyDescent="0.25">
      <c r="A24" s="193"/>
      <c r="B24" s="49"/>
      <c r="C24" s="49"/>
      <c r="D24" s="133"/>
      <c r="E24" s="133"/>
      <c r="F24" s="3"/>
    </row>
    <row r="25" spans="1:8" x14ac:dyDescent="0.25">
      <c r="A25" s="194"/>
      <c r="B25" s="49"/>
      <c r="C25" s="49"/>
      <c r="D25" s="133"/>
      <c r="E25" s="133"/>
      <c r="F25" s="3"/>
    </row>
    <row r="26" spans="1:8" x14ac:dyDescent="0.25">
      <c r="A26" s="186"/>
      <c r="B26" s="186"/>
      <c r="C26" s="186"/>
      <c r="D26" s="186"/>
      <c r="E26" s="186"/>
      <c r="F26" s="3"/>
    </row>
    <row r="27" spans="1:8" ht="60" customHeight="1" x14ac:dyDescent="0.25">
      <c r="A27" s="146" t="s">
        <v>268</v>
      </c>
      <c r="B27" s="146"/>
      <c r="C27" s="146"/>
      <c r="D27" s="146"/>
      <c r="E27" s="146"/>
      <c r="F27" s="146"/>
      <c r="G27" s="146"/>
      <c r="H27" s="146"/>
    </row>
    <row r="28" spans="1:8" hidden="1" x14ac:dyDescent="0.25">
      <c r="A28" s="3"/>
      <c r="D28" s="3"/>
      <c r="E28" s="3"/>
      <c r="F28" s="3"/>
    </row>
    <row r="29" spans="1:8" hidden="1" x14ac:dyDescent="0.25">
      <c r="A29" s="3"/>
      <c r="C29" t="s">
        <v>78</v>
      </c>
      <c r="D29" t="s">
        <v>224</v>
      </c>
      <c r="E29" s="3"/>
      <c r="F29" s="3"/>
    </row>
    <row r="30" spans="1:8" hidden="1" x14ac:dyDescent="0.25">
      <c r="A30" s="3"/>
      <c r="B30" s="3"/>
      <c r="C30" t="s">
        <v>77</v>
      </c>
      <c r="D30" s="3" t="s">
        <v>76</v>
      </c>
      <c r="E30" s="3"/>
      <c r="F30" s="3"/>
    </row>
    <row r="31" spans="1:8" hidden="1" x14ac:dyDescent="0.25">
      <c r="A31" s="3"/>
      <c r="C31" t="s">
        <v>79</v>
      </c>
      <c r="D31" s="3"/>
      <c r="E31" s="3"/>
      <c r="F31" s="3"/>
    </row>
    <row r="32" spans="1:8" hidden="1" x14ac:dyDescent="0.25">
      <c r="A32" s="3"/>
      <c r="C32" t="s">
        <v>80</v>
      </c>
      <c r="D32" s="3"/>
      <c r="E32" s="3"/>
      <c r="F32" s="3"/>
    </row>
    <row r="33" spans="1:6" hidden="1" x14ac:dyDescent="0.25">
      <c r="A33" s="3"/>
      <c r="C33" t="s">
        <v>81</v>
      </c>
      <c r="D33" s="3"/>
      <c r="E33" s="3"/>
      <c r="F33" s="3"/>
    </row>
    <row r="34" spans="1:6" hidden="1" x14ac:dyDescent="0.25">
      <c r="A34" s="3"/>
      <c r="C34" t="s">
        <v>82</v>
      </c>
      <c r="D34" s="3"/>
      <c r="E34" s="3"/>
      <c r="F34" s="3"/>
    </row>
    <row r="35" spans="1:6" hidden="1" x14ac:dyDescent="0.25">
      <c r="A35" s="3"/>
      <c r="C35" t="s">
        <v>83</v>
      </c>
      <c r="D35" s="3"/>
      <c r="E35" s="3"/>
      <c r="F35" s="3"/>
    </row>
    <row r="36" spans="1:6" hidden="1" x14ac:dyDescent="0.25">
      <c r="A36" s="3"/>
      <c r="C36" t="s">
        <v>84</v>
      </c>
      <c r="D36" s="3"/>
      <c r="E36" s="3"/>
      <c r="F36" s="3"/>
    </row>
    <row r="37" spans="1:6" hidden="1" x14ac:dyDescent="0.25">
      <c r="A37" s="3"/>
      <c r="C37" t="s">
        <v>85</v>
      </c>
      <c r="D37" s="3"/>
      <c r="E37" s="3"/>
      <c r="F37" s="3"/>
    </row>
    <row r="38" spans="1:6" hidden="1" x14ac:dyDescent="0.25">
      <c r="A38" s="3"/>
      <c r="C38" t="s">
        <v>86</v>
      </c>
      <c r="D38" s="3"/>
      <c r="E38" s="3"/>
      <c r="F38" s="3"/>
    </row>
    <row r="39" spans="1:6" hidden="1" x14ac:dyDescent="0.25">
      <c r="A39" s="3"/>
      <c r="C39" t="s">
        <v>87</v>
      </c>
      <c r="D39" s="3"/>
      <c r="E39" s="3"/>
      <c r="F39" s="3"/>
    </row>
    <row r="40" spans="1:6" hidden="1" x14ac:dyDescent="0.25">
      <c r="A40" s="3"/>
      <c r="B40" s="3"/>
      <c r="C40" t="s">
        <v>88</v>
      </c>
      <c r="D40" s="3"/>
      <c r="E40" s="3"/>
      <c r="F40" s="3"/>
    </row>
    <row r="41" spans="1:6" hidden="1" x14ac:dyDescent="0.25">
      <c r="A41" s="3"/>
      <c r="B41" s="3"/>
      <c r="C41" t="s">
        <v>89</v>
      </c>
      <c r="D41" s="3"/>
      <c r="E41" s="3"/>
      <c r="F41" s="3"/>
    </row>
    <row r="42" spans="1:6" hidden="1" x14ac:dyDescent="0.25">
      <c r="B42" s="3"/>
      <c r="C42" t="s">
        <v>90</v>
      </c>
    </row>
    <row r="43" spans="1:6" hidden="1" x14ac:dyDescent="0.25">
      <c r="C43" t="s">
        <v>91</v>
      </c>
    </row>
    <row r="44" spans="1:6" hidden="1" x14ac:dyDescent="0.25">
      <c r="B44" s="3"/>
      <c r="C44" t="s">
        <v>92</v>
      </c>
    </row>
    <row r="45" spans="1:6" hidden="1" x14ac:dyDescent="0.25">
      <c r="B45" s="3"/>
      <c r="C45" t="s">
        <v>93</v>
      </c>
    </row>
    <row r="46" spans="1:6" hidden="1" x14ac:dyDescent="0.25">
      <c r="B46" s="3"/>
      <c r="C46" t="s">
        <v>94</v>
      </c>
    </row>
    <row r="47" spans="1:6" hidden="1" x14ac:dyDescent="0.25">
      <c r="B47" s="3"/>
      <c r="C47" t="s">
        <v>95</v>
      </c>
    </row>
    <row r="48" spans="1:6" hidden="1" x14ac:dyDescent="0.25">
      <c r="B48" s="3"/>
      <c r="C48" t="s">
        <v>96</v>
      </c>
    </row>
    <row r="49" spans="2:3" hidden="1" x14ac:dyDescent="0.25">
      <c r="B49" s="3"/>
      <c r="C49" t="s">
        <v>97</v>
      </c>
    </row>
    <row r="50" spans="2:3" hidden="1" x14ac:dyDescent="0.25">
      <c r="B50" s="3"/>
      <c r="C50" t="s">
        <v>98</v>
      </c>
    </row>
    <row r="51" spans="2:3" hidden="1" x14ac:dyDescent="0.25">
      <c r="B51" s="3"/>
      <c r="C51" t="s">
        <v>99</v>
      </c>
    </row>
    <row r="52" spans="2:3" hidden="1" x14ac:dyDescent="0.25">
      <c r="B52" s="3"/>
      <c r="C52" t="s">
        <v>100</v>
      </c>
    </row>
    <row r="53" spans="2:3" hidden="1" x14ac:dyDescent="0.25">
      <c r="C53" t="s">
        <v>101</v>
      </c>
    </row>
    <row r="54" spans="2:3" hidden="1" x14ac:dyDescent="0.25">
      <c r="C54" t="s">
        <v>102</v>
      </c>
    </row>
    <row r="55" spans="2:3" hidden="1" x14ac:dyDescent="0.25">
      <c r="C55" t="s">
        <v>103</v>
      </c>
    </row>
    <row r="56" spans="2:3" hidden="1" x14ac:dyDescent="0.25">
      <c r="C56" t="s">
        <v>104</v>
      </c>
    </row>
    <row r="57" spans="2:3" hidden="1" x14ac:dyDescent="0.25">
      <c r="C57" t="s">
        <v>105</v>
      </c>
    </row>
    <row r="58" spans="2:3" hidden="1" x14ac:dyDescent="0.25">
      <c r="C58" t="s">
        <v>106</v>
      </c>
    </row>
    <row r="59" spans="2:3" hidden="1" x14ac:dyDescent="0.25">
      <c r="C59" t="s">
        <v>107</v>
      </c>
    </row>
    <row r="60" spans="2:3" hidden="1" x14ac:dyDescent="0.25">
      <c r="C60" t="s">
        <v>108</v>
      </c>
    </row>
    <row r="61" spans="2:3" hidden="1" x14ac:dyDescent="0.25">
      <c r="C61" t="s">
        <v>109</v>
      </c>
    </row>
    <row r="62" spans="2:3" hidden="1" x14ac:dyDescent="0.25">
      <c r="C62" t="s">
        <v>110</v>
      </c>
    </row>
    <row r="63" spans="2:3" hidden="1" x14ac:dyDescent="0.25">
      <c r="C63" t="s">
        <v>111</v>
      </c>
    </row>
    <row r="64" spans="2:3" hidden="1" x14ac:dyDescent="0.25">
      <c r="C64" t="s">
        <v>112</v>
      </c>
    </row>
    <row r="65" spans="3:3" hidden="1" x14ac:dyDescent="0.25">
      <c r="C65" t="s">
        <v>113</v>
      </c>
    </row>
    <row r="66" spans="3:3" hidden="1" x14ac:dyDescent="0.25">
      <c r="C66" t="s">
        <v>114</v>
      </c>
    </row>
    <row r="67" spans="3:3" hidden="1" x14ac:dyDescent="0.25">
      <c r="C67" t="s">
        <v>115</v>
      </c>
    </row>
    <row r="68" spans="3:3" hidden="1" x14ac:dyDescent="0.25">
      <c r="C68" t="s">
        <v>116</v>
      </c>
    </row>
    <row r="69" spans="3:3" hidden="1" x14ac:dyDescent="0.25">
      <c r="C69" t="s">
        <v>117</v>
      </c>
    </row>
    <row r="70" spans="3:3" hidden="1" x14ac:dyDescent="0.25">
      <c r="C70" t="s">
        <v>118</v>
      </c>
    </row>
    <row r="71" spans="3:3" hidden="1" x14ac:dyDescent="0.25">
      <c r="C71" t="s">
        <v>119</v>
      </c>
    </row>
    <row r="72" spans="3:3" hidden="1" x14ac:dyDescent="0.25">
      <c r="C72" t="s">
        <v>120</v>
      </c>
    </row>
    <row r="73" spans="3:3" hidden="1" x14ac:dyDescent="0.25">
      <c r="C73" t="s">
        <v>121</v>
      </c>
    </row>
    <row r="74" spans="3:3" hidden="1" x14ac:dyDescent="0.25">
      <c r="C74" t="s">
        <v>122</v>
      </c>
    </row>
    <row r="75" spans="3:3" hidden="1" x14ac:dyDescent="0.25">
      <c r="C75" t="s">
        <v>123</v>
      </c>
    </row>
    <row r="76" spans="3:3" hidden="1" x14ac:dyDescent="0.25">
      <c r="C76" t="s">
        <v>124</v>
      </c>
    </row>
    <row r="77" spans="3:3" hidden="1" x14ac:dyDescent="0.25">
      <c r="C77" t="s">
        <v>125</v>
      </c>
    </row>
    <row r="78" spans="3:3" hidden="1" x14ac:dyDescent="0.25">
      <c r="C78" t="s">
        <v>126</v>
      </c>
    </row>
    <row r="79" spans="3:3" hidden="1" x14ac:dyDescent="0.25">
      <c r="C79" t="s">
        <v>127</v>
      </c>
    </row>
    <row r="80" spans="3:3" hidden="1" x14ac:dyDescent="0.25">
      <c r="C80" t="s">
        <v>128</v>
      </c>
    </row>
    <row r="81" spans="3:4" hidden="1" x14ac:dyDescent="0.25">
      <c r="C81" t="s">
        <v>129</v>
      </c>
    </row>
    <row r="82" spans="3:4" hidden="1" x14ac:dyDescent="0.25">
      <c r="C82" t="s">
        <v>130</v>
      </c>
    </row>
    <row r="83" spans="3:4" hidden="1" x14ac:dyDescent="0.25">
      <c r="C83" t="s">
        <v>131</v>
      </c>
    </row>
    <row r="84" spans="3:4" hidden="1" x14ac:dyDescent="0.25">
      <c r="C84" t="s">
        <v>413</v>
      </c>
    </row>
    <row r="85" spans="3:4" hidden="1" x14ac:dyDescent="0.25">
      <c r="C85" t="s">
        <v>414</v>
      </c>
    </row>
    <row r="86" spans="3:4" hidden="1" x14ac:dyDescent="0.25">
      <c r="D86" t="s">
        <v>155</v>
      </c>
    </row>
    <row r="87" spans="3:4" hidden="1" x14ac:dyDescent="0.25">
      <c r="D87" t="s">
        <v>156</v>
      </c>
    </row>
  </sheetData>
  <mergeCells count="15">
    <mergeCell ref="A27:H27"/>
    <mergeCell ref="A26:E26"/>
    <mergeCell ref="A1:E1"/>
    <mergeCell ref="A2:E2"/>
    <mergeCell ref="A3:E3"/>
    <mergeCell ref="B4:D4"/>
    <mergeCell ref="B5:D5"/>
    <mergeCell ref="B6:D6"/>
    <mergeCell ref="B7:D7"/>
    <mergeCell ref="A9:E9"/>
    <mergeCell ref="A10:E10"/>
    <mergeCell ref="A11:A16"/>
    <mergeCell ref="A18:E18"/>
    <mergeCell ref="A19:E19"/>
    <mergeCell ref="A20:A25"/>
  </mergeCells>
  <conditionalFormatting sqref="E4:E7">
    <cfRule type="containsBlanks" dxfId="20" priority="1">
      <formula>LEN(TRIM(E4))=0</formula>
    </cfRule>
  </conditionalFormatting>
  <dataValidations count="5">
    <dataValidation type="custom" showInputMessage="1" showErrorMessage="1" error="Вы не указали наименование банка" prompt="руб." sqref="E12:E16 E21:E25" xr:uid="{00000000-0002-0000-0300-000000000000}">
      <formula1>B12 &lt;&gt; ""</formula1>
    </dataValidation>
    <dataValidation type="custom" showInputMessage="1" showErrorMessage="1" error="Вы не указали наименование банка" prompt="руб." sqref="D12:D16 D21:D25" xr:uid="{00000000-0002-0000-0300-000001000000}">
      <formula1>B12 &lt;&gt; ""</formula1>
    </dataValidation>
    <dataValidation type="list" allowBlank="1" showInputMessage="1" showErrorMessage="1" prompt="Выберите валюту счета" sqref="C12:C16 C21:C25" xr:uid="{00000000-0002-0000-0300-000002000000}">
      <formula1>$D$29:$D$30</formula1>
    </dataValidation>
    <dataValidation type="list" allowBlank="1" showInputMessage="1" showErrorMessage="1" prompt="Выберите вариант" sqref="E4:E7" xr:uid="{00000000-0002-0000-0300-000004000000}">
      <formula1>$D$86:$D$87</formula1>
    </dataValidation>
    <dataValidation type="list" allowBlank="1" showInputMessage="1" showErrorMessage="1" prompt="Выберите наименование банка" sqref="B12:B16 B21:B25" xr:uid="{974934AE-165F-4764-BF97-785A6B7FA083}">
      <formula1>$C$28:$C$85</formula1>
    </dataValidation>
  </dataValidations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rgb="FF00B050"/>
    <pageSetUpPr fitToPage="1"/>
  </sheetPr>
  <dimension ref="A1:H16"/>
  <sheetViews>
    <sheetView topLeftCell="A4" zoomScaleNormal="100" workbookViewId="0">
      <selection activeCell="B4" sqref="B4"/>
    </sheetView>
  </sheetViews>
  <sheetFormatPr defaultColWidth="0" defaultRowHeight="15" zeroHeight="1" x14ac:dyDescent="0.25"/>
  <cols>
    <col min="1" max="1" width="4" style="3" customWidth="1"/>
    <col min="2" max="2" width="44.7109375" style="3" customWidth="1"/>
    <col min="3" max="3" width="17.7109375" style="3" customWidth="1"/>
    <col min="4" max="4" width="96.28515625" style="3" customWidth="1"/>
    <col min="5" max="5" width="19.140625" style="3" hidden="1" customWidth="1"/>
    <col min="6" max="7" width="12.42578125" style="3" hidden="1" customWidth="1"/>
    <col min="8" max="16384" width="9.140625" style="3" hidden="1"/>
  </cols>
  <sheetData>
    <row r="1" spans="1:8" ht="32.450000000000003" customHeight="1" x14ac:dyDescent="0.25">
      <c r="A1" s="195" t="s">
        <v>325</v>
      </c>
      <c r="B1" s="196"/>
      <c r="C1" s="196"/>
      <c r="D1" s="197"/>
    </row>
    <row r="2" spans="1:8" x14ac:dyDescent="0.25">
      <c r="A2" s="60" t="s">
        <v>1</v>
      </c>
      <c r="B2" s="59" t="s">
        <v>157</v>
      </c>
      <c r="C2" s="62"/>
      <c r="D2" s="61" t="str">
        <f>IF(C2="да","налоговая декларация за последний отчетный год с отметкой о приеме ИФНС прилагается в pdf-формате",IF(C2=0,"","НЕ ПРИМЕНЯЕТСЯ"))</f>
        <v/>
      </c>
    </row>
    <row r="3" spans="1:8" ht="28.5" x14ac:dyDescent="0.25">
      <c r="A3" s="60" t="s">
        <v>1</v>
      </c>
      <c r="B3" s="59" t="s">
        <v>188</v>
      </c>
      <c r="C3" s="62"/>
      <c r="D3" s="9" t="str">
        <f>IF(C3="да","налоговая декларация за последний отчетный год с отметкой о приеме ИФНС прилагается в pdf-формате",IF(C3=0,"","НЕ ПРИМЕНЯЕТСЯ"))</f>
        <v/>
      </c>
    </row>
    <row r="4" spans="1:8" ht="28.5" x14ac:dyDescent="0.25">
      <c r="A4" s="60" t="s">
        <v>1</v>
      </c>
      <c r="B4" s="59" t="s">
        <v>189</v>
      </c>
      <c r="C4" s="62"/>
      <c r="D4" s="9" t="str">
        <f>IF(C4="да","налоговая декларация за последний отчетный год с отметкой о приеме ИФНС прилагается в pdf-формате",IF(C4=0,"","НЕ ПРИМЕНЯЕТСЯ"))</f>
        <v/>
      </c>
    </row>
    <row r="5" spans="1:8" x14ac:dyDescent="0.25">
      <c r="A5" s="60" t="s">
        <v>1</v>
      </c>
      <c r="B5" s="59" t="s">
        <v>22</v>
      </c>
      <c r="C5" s="62"/>
      <c r="D5" s="9" t="str">
        <f>IF(C5="да","налоговая декларация за последний отчетный год с отметкой о приеме ИФНС прилагается в pdf-формате",IF(C5=0,"","НЕ ПРИМЕНЯЕТСЯ"))</f>
        <v/>
      </c>
    </row>
    <row r="6" spans="1:8" x14ac:dyDescent="0.25">
      <c r="A6" s="60" t="s">
        <v>1</v>
      </c>
      <c r="B6" s="59" t="s">
        <v>158</v>
      </c>
      <c r="C6" s="62"/>
      <c r="D6" s="9" t="str">
        <f>IF(C6="да","налоговая декларация за последний отчетный год с отметкой о приеме ИФНС прилагается в pdf-формате",IF(C6=0,"","НЕ ПРИМЕНЯЕТСЯ"))</f>
        <v/>
      </c>
    </row>
    <row r="7" spans="1:8" ht="30" x14ac:dyDescent="0.25">
      <c r="A7" s="60" t="s">
        <v>1</v>
      </c>
      <c r="B7" s="60" t="s">
        <v>160</v>
      </c>
      <c r="C7" s="62"/>
      <c r="D7" s="9" t="str">
        <f>IF(C7="да","отчет оператора (ОФД) онлайн-касс(ы) по выручке за последние полные 6 месяцев прилагается в pdf-формате",IF(C7=0,"","НЕ ПРИМЕНЯЕТСЯ на основании ст.2 Федерального закона 54-ФЗ"))</f>
        <v/>
      </c>
    </row>
    <row r="8" spans="1:8" x14ac:dyDescent="0.25">
      <c r="A8" s="60" t="s">
        <v>1</v>
      </c>
      <c r="B8" s="59" t="s">
        <v>23</v>
      </c>
      <c r="C8" s="62"/>
      <c r="D8" s="61" t="str">
        <f>IF(C8="да","налоговая декларация за последний отчетный год с отметкой о приеме ИФНС прилагается в pdf-формате",IF(C8=0,"","НЕ ПРИМЕНЯЕТСЯ"))</f>
        <v/>
      </c>
    </row>
    <row r="9" spans="1:8" ht="30" x14ac:dyDescent="0.25">
      <c r="A9" s="60" t="s">
        <v>1</v>
      </c>
      <c r="B9" s="60" t="s">
        <v>161</v>
      </c>
      <c r="C9" s="62"/>
      <c r="D9" s="9" t="str">
        <f>IF(C9="да","отчет оператора (ОФД) онлайн-касс(ы) по выручке за последние полные 6 месяцев прилагается в pdf-формате",IF(C9=0,"","НЕ ПРИМЕНЯЕТСЯ на основании ст.2 Федерального закона 54-ФЗ"))</f>
        <v/>
      </c>
    </row>
    <row r="10" spans="1:8" x14ac:dyDescent="0.25">
      <c r="A10" s="60" t="s">
        <v>1</v>
      </c>
      <c r="B10" s="59" t="s">
        <v>24</v>
      </c>
      <c r="C10" s="62"/>
      <c r="D10" s="9" t="str">
        <f>IF(C10="да","налоговая декларация за последний отчетный период  с отметкой о приеме ИФНС и документ, подтверждающий уплату налога,  прилагаются в pdf-формате:",IF(C10=0,"",""))</f>
        <v/>
      </c>
    </row>
    <row r="11" spans="1:8" ht="45" x14ac:dyDescent="0.25">
      <c r="A11" s="60" t="s">
        <v>1</v>
      </c>
      <c r="B11" s="61" t="s">
        <v>159</v>
      </c>
      <c r="C11" s="62" t="s">
        <v>25</v>
      </c>
      <c r="D11" s="9" t="s">
        <v>162</v>
      </c>
    </row>
    <row r="12" spans="1:8" ht="49.5" customHeight="1" x14ac:dyDescent="0.25">
      <c r="A12" s="198" t="s">
        <v>403</v>
      </c>
      <c r="B12" s="198"/>
      <c r="C12" s="198"/>
      <c r="D12" s="198"/>
    </row>
    <row r="13" spans="1:8" ht="35.450000000000003" customHeight="1" x14ac:dyDescent="0.25">
      <c r="A13" s="198" t="s">
        <v>26</v>
      </c>
      <c r="B13" s="198"/>
      <c r="C13" s="198"/>
      <c r="D13" s="198"/>
    </row>
    <row r="14" spans="1:8" ht="15.6" customHeight="1" x14ac:dyDescent="0.25">
      <c r="A14" s="198" t="s">
        <v>27</v>
      </c>
      <c r="B14" s="198"/>
      <c r="C14" s="198"/>
      <c r="D14" s="198"/>
    </row>
    <row r="15" spans="1:8" x14ac:dyDescent="0.25"/>
    <row r="16" spans="1:8" ht="55.15" customHeight="1" x14ac:dyDescent="0.25">
      <c r="A16" s="146" t="s">
        <v>268</v>
      </c>
      <c r="B16" s="146"/>
      <c r="C16" s="146"/>
      <c r="D16" s="146"/>
      <c r="E16" s="146"/>
      <c r="F16" s="146"/>
      <c r="G16" s="146"/>
      <c r="H16" s="146"/>
    </row>
  </sheetData>
  <mergeCells count="5">
    <mergeCell ref="A1:D1"/>
    <mergeCell ref="A16:H16"/>
    <mergeCell ref="A14:D14"/>
    <mergeCell ref="A12:D12"/>
    <mergeCell ref="A13:D13"/>
  </mergeCells>
  <conditionalFormatting sqref="C2:C10">
    <cfRule type="containsBlanks" dxfId="19" priority="1">
      <formula>LEN(TRIM(C2))=0</formula>
    </cfRule>
  </conditionalFormatting>
  <dataValidations count="1">
    <dataValidation type="list" allowBlank="1" showInputMessage="1" showErrorMessage="1" sqref="C2:C10" xr:uid="{00000000-0002-0000-0400-000000000000}">
      <formula1>"да,нет"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L1048562"/>
  <sheetViews>
    <sheetView topLeftCell="A4" zoomScaleNormal="100" workbookViewId="0">
      <selection activeCell="F6" sqref="F6"/>
    </sheetView>
  </sheetViews>
  <sheetFormatPr defaultColWidth="0" defaultRowHeight="0" customHeight="1" zeroHeight="1" x14ac:dyDescent="0.25"/>
  <cols>
    <col min="1" max="1" width="32.5703125" style="64" customWidth="1"/>
    <col min="2" max="2" width="15.7109375" style="64" customWidth="1"/>
    <col min="3" max="3" width="13.7109375" style="64" customWidth="1"/>
    <col min="4" max="4" width="18.7109375" style="64" customWidth="1"/>
    <col min="5" max="5" width="17.5703125" style="64" customWidth="1"/>
    <col min="6" max="6" width="15.140625" style="64" customWidth="1"/>
    <col min="7" max="7" width="13" style="64" customWidth="1"/>
    <col min="8" max="8" width="12.28515625" style="64" customWidth="1"/>
    <col min="9" max="9" width="17.42578125" style="64" customWidth="1"/>
    <col min="10" max="10" width="18.28515625" style="64" customWidth="1"/>
    <col min="11" max="11" width="17.140625" style="64" customWidth="1"/>
    <col min="12" max="12" width="3.140625" style="63" hidden="1" customWidth="1"/>
    <col min="13" max="13" width="9.28515625" style="64" hidden="1" customWidth="1"/>
    <col min="14" max="16384" width="9.28515625" style="64" hidden="1"/>
  </cols>
  <sheetData>
    <row r="1" spans="1:12" ht="37.9" customHeight="1" x14ac:dyDescent="0.25">
      <c r="A1" s="200" t="s">
        <v>326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2" s="67" customFormat="1" ht="33" customHeight="1" x14ac:dyDescent="0.25">
      <c r="A2" s="201" t="s">
        <v>225</v>
      </c>
      <c r="B2" s="65"/>
      <c r="C2" s="202" t="str">
        <f>IF(F29=1,"Необходимо указать все кредитные обязательства с остатком долга по каждому договору - СВЫШЕ 10 тыс.руб.",IF(F29=2,"Кредитные обязательства отсутствуют",""))</f>
        <v/>
      </c>
      <c r="D2" s="203"/>
      <c r="E2" s="203"/>
      <c r="F2" s="206" t="s">
        <v>226</v>
      </c>
      <c r="G2" s="207"/>
      <c r="H2" s="207"/>
      <c r="I2" s="207"/>
      <c r="J2" s="65"/>
      <c r="K2" s="210" t="str">
        <f>IF(H29="Истина","Отсутствуют","")</f>
        <v/>
      </c>
      <c r="L2" s="66"/>
    </row>
    <row r="3" spans="1:12" s="67" customFormat="1" ht="34.5" customHeight="1" x14ac:dyDescent="0.25">
      <c r="A3" s="201"/>
      <c r="B3" s="65"/>
      <c r="C3" s="204"/>
      <c r="D3" s="205"/>
      <c r="E3" s="205"/>
      <c r="F3" s="208"/>
      <c r="G3" s="209"/>
      <c r="H3" s="209"/>
      <c r="I3" s="209"/>
      <c r="J3" s="65"/>
      <c r="K3" s="211"/>
      <c r="L3" s="66"/>
    </row>
    <row r="4" spans="1:12" ht="87" x14ac:dyDescent="0.25">
      <c r="A4" s="68" t="s">
        <v>227</v>
      </c>
      <c r="B4" s="68" t="s">
        <v>53</v>
      </c>
      <c r="C4" s="68" t="s">
        <v>228</v>
      </c>
      <c r="D4" s="69" t="s">
        <v>229</v>
      </c>
      <c r="E4" s="70" t="s">
        <v>230</v>
      </c>
      <c r="F4" s="68" t="s">
        <v>231</v>
      </c>
      <c r="G4" s="68" t="s">
        <v>232</v>
      </c>
      <c r="H4" s="68" t="s">
        <v>233</v>
      </c>
      <c r="I4" s="70" t="s">
        <v>234</v>
      </c>
      <c r="J4" s="71" t="s">
        <v>235</v>
      </c>
      <c r="K4" s="70" t="s">
        <v>236</v>
      </c>
    </row>
    <row r="5" spans="1:12" ht="15" x14ac:dyDescent="0.25">
      <c r="A5" s="69"/>
      <c r="B5" s="69"/>
      <c r="C5" s="137"/>
      <c r="D5" s="138"/>
      <c r="E5" s="71"/>
      <c r="F5" s="69"/>
      <c r="G5" s="134"/>
      <c r="H5" s="134"/>
      <c r="I5" s="69"/>
      <c r="J5" s="137"/>
      <c r="K5" s="71"/>
    </row>
    <row r="6" spans="1:12" ht="15" x14ac:dyDescent="0.25">
      <c r="A6" s="69"/>
      <c r="B6" s="69"/>
      <c r="C6" s="137"/>
      <c r="D6" s="137"/>
      <c r="E6" s="71"/>
      <c r="F6" s="69"/>
      <c r="G6" s="134"/>
      <c r="H6" s="134"/>
      <c r="I6" s="69"/>
      <c r="J6" s="137"/>
      <c r="K6" s="71"/>
    </row>
    <row r="7" spans="1:12" ht="15" x14ac:dyDescent="0.25">
      <c r="A7" s="69"/>
      <c r="B7" s="69"/>
      <c r="C7" s="137"/>
      <c r="D7" s="138"/>
      <c r="E7" s="71"/>
      <c r="F7" s="69"/>
      <c r="G7" s="134"/>
      <c r="H7" s="134"/>
      <c r="I7" s="69"/>
      <c r="J7" s="137"/>
      <c r="K7" s="71"/>
    </row>
    <row r="8" spans="1:12" ht="15" x14ac:dyDescent="0.25">
      <c r="A8" s="69"/>
      <c r="B8" s="69"/>
      <c r="C8" s="137"/>
      <c r="D8" s="138"/>
      <c r="E8" s="71"/>
      <c r="F8" s="69"/>
      <c r="G8" s="134"/>
      <c r="H8" s="134"/>
      <c r="I8" s="69"/>
      <c r="J8" s="137"/>
      <c r="K8" s="71"/>
    </row>
    <row r="9" spans="1:12" ht="23.45" customHeight="1" x14ac:dyDescent="0.25">
      <c r="A9" s="69"/>
      <c r="B9" s="69"/>
      <c r="C9" s="137"/>
      <c r="D9" s="138"/>
      <c r="E9" s="71"/>
      <c r="F9" s="69"/>
      <c r="G9" s="134"/>
      <c r="H9" s="134"/>
      <c r="I9" s="69"/>
      <c r="J9" s="137"/>
      <c r="K9" s="71"/>
    </row>
    <row r="10" spans="1:12" ht="23.45" customHeight="1" x14ac:dyDescent="0.25">
      <c r="A10" s="69"/>
      <c r="B10" s="69"/>
      <c r="C10" s="137"/>
      <c r="D10" s="138"/>
      <c r="E10" s="71"/>
      <c r="F10" s="69"/>
      <c r="G10" s="134"/>
      <c r="H10" s="134"/>
      <c r="I10" s="69"/>
      <c r="J10" s="137"/>
      <c r="K10" s="71"/>
    </row>
    <row r="11" spans="1:12" ht="13.9" customHeight="1" x14ac:dyDescent="0.25">
      <c r="A11" s="69"/>
      <c r="B11" s="69"/>
      <c r="C11" s="137"/>
      <c r="D11" s="138"/>
      <c r="E11" s="71"/>
      <c r="F11" s="69"/>
      <c r="G11" s="134"/>
      <c r="H11" s="134"/>
      <c r="I11" s="69"/>
      <c r="J11" s="137"/>
      <c r="K11" s="71"/>
    </row>
    <row r="12" spans="1:12" ht="13.9" customHeight="1" x14ac:dyDescent="0.25">
      <c r="A12" s="69"/>
      <c r="B12" s="69"/>
      <c r="C12" s="137"/>
      <c r="D12" s="138"/>
      <c r="E12" s="71"/>
      <c r="F12" s="69"/>
      <c r="G12" s="134"/>
      <c r="H12" s="134"/>
      <c r="I12" s="69"/>
      <c r="J12" s="137"/>
      <c r="K12" s="71"/>
    </row>
    <row r="13" spans="1:12" ht="13.9" customHeight="1" x14ac:dyDescent="0.25">
      <c r="A13" s="69"/>
      <c r="B13" s="69"/>
      <c r="C13" s="137"/>
      <c r="D13" s="138"/>
      <c r="E13" s="71"/>
      <c r="F13" s="69"/>
      <c r="G13" s="134"/>
      <c r="H13" s="134"/>
      <c r="I13" s="69"/>
      <c r="J13" s="137"/>
      <c r="K13" s="71"/>
    </row>
    <row r="14" spans="1:12" ht="13.9" customHeight="1" x14ac:dyDescent="0.25">
      <c r="A14" s="69"/>
      <c r="B14" s="69"/>
      <c r="C14" s="137"/>
      <c r="D14" s="138"/>
      <c r="E14" s="71"/>
      <c r="F14" s="69"/>
      <c r="G14" s="134"/>
      <c r="H14" s="134"/>
      <c r="I14" s="69"/>
      <c r="J14" s="137"/>
      <c r="K14" s="71"/>
    </row>
    <row r="15" spans="1:12" ht="13.9" customHeight="1" x14ac:dyDescent="0.25">
      <c r="A15" s="69"/>
      <c r="B15" s="69"/>
      <c r="C15" s="137"/>
      <c r="D15" s="138"/>
      <c r="E15" s="71"/>
      <c r="F15" s="69"/>
      <c r="G15" s="134"/>
      <c r="H15" s="134"/>
      <c r="I15" s="69"/>
      <c r="J15" s="137"/>
      <c r="K15" s="71"/>
    </row>
    <row r="16" spans="1:12" ht="27" customHeight="1" x14ac:dyDescent="0.25">
      <c r="A16" s="199" t="s">
        <v>163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</row>
    <row r="17" spans="1:12" ht="85.9" customHeight="1" x14ac:dyDescent="0.25">
      <c r="A17" s="59" t="s">
        <v>51</v>
      </c>
      <c r="B17" s="11" t="s">
        <v>53</v>
      </c>
      <c r="C17" s="20" t="s">
        <v>56</v>
      </c>
      <c r="D17" s="20" t="s">
        <v>58</v>
      </c>
      <c r="E17" s="59" t="s">
        <v>50</v>
      </c>
      <c r="F17" s="59" t="s">
        <v>52</v>
      </c>
      <c r="G17" s="20" t="s">
        <v>54</v>
      </c>
      <c r="H17" s="20" t="s">
        <v>55</v>
      </c>
      <c r="I17" s="126" t="s">
        <v>398</v>
      </c>
      <c r="J17" s="60" t="s">
        <v>57</v>
      </c>
      <c r="L17" s="76"/>
    </row>
    <row r="18" spans="1:12" ht="13.9" customHeight="1" x14ac:dyDescent="0.25">
      <c r="A18" s="60"/>
      <c r="B18" s="60"/>
      <c r="C18" s="139"/>
      <c r="D18" s="139"/>
      <c r="E18" s="60"/>
      <c r="F18" s="77"/>
      <c r="G18" s="135"/>
      <c r="H18" s="135"/>
      <c r="I18" s="77"/>
      <c r="J18" s="139"/>
      <c r="K18" s="78"/>
      <c r="L18" s="76"/>
    </row>
    <row r="19" spans="1:12" ht="13.9" customHeight="1" x14ac:dyDescent="0.25">
      <c r="A19" s="60"/>
      <c r="B19" s="60"/>
      <c r="C19" s="139"/>
      <c r="D19" s="139"/>
      <c r="E19" s="60"/>
      <c r="F19" s="20"/>
      <c r="G19" s="136"/>
      <c r="H19" s="136"/>
      <c r="I19" s="77"/>
      <c r="J19" s="140"/>
      <c r="K19" s="78"/>
      <c r="L19" s="76"/>
    </row>
    <row r="20" spans="1:12" ht="13.15" customHeight="1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2" ht="42" customHeight="1" x14ac:dyDescent="0.25">
      <c r="A21" s="146" t="s">
        <v>268</v>
      </c>
      <c r="B21" s="146"/>
      <c r="C21" s="146"/>
      <c r="D21" s="146"/>
      <c r="E21" s="146"/>
      <c r="F21" s="146"/>
      <c r="G21" s="146"/>
      <c r="H21" s="146"/>
      <c r="I21" s="88"/>
      <c r="J21" s="88"/>
      <c r="K21" s="88"/>
    </row>
    <row r="22" spans="1:12" ht="12.75" hidden="1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2" ht="12.75" hidden="1" customHeight="1" x14ac:dyDescent="0.2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2.75" hidden="1" customHeight="1" x14ac:dyDescent="0.2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2.75" hidden="1" customHeight="1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2" ht="12.75" hidden="1" customHeight="1" x14ac:dyDescent="0.2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2" ht="12.75" hidden="1" x14ac:dyDescent="0.25">
      <c r="A27" s="67"/>
      <c r="B27" s="67"/>
      <c r="C27" s="67"/>
      <c r="E27" s="67"/>
      <c r="F27" s="67"/>
      <c r="G27" s="67"/>
      <c r="H27" s="67"/>
      <c r="I27" s="67"/>
      <c r="J27" s="67"/>
      <c r="K27" s="67"/>
    </row>
    <row r="28" spans="1:12" ht="15" hidden="1" x14ac:dyDescent="0.25">
      <c r="A28" s="94" t="s">
        <v>299</v>
      </c>
      <c r="B28" s="95" t="s">
        <v>309</v>
      </c>
      <c r="C28" s="94" t="s">
        <v>315</v>
      </c>
      <c r="D28" s="95" t="s">
        <v>311</v>
      </c>
      <c r="F28" s="73"/>
      <c r="G28" s="73"/>
      <c r="H28" s="73"/>
      <c r="I28" s="67"/>
      <c r="J28" s="67"/>
      <c r="K28" s="67"/>
    </row>
    <row r="29" spans="1:12" ht="30" hidden="1" x14ac:dyDescent="0.25">
      <c r="A29" s="94" t="s">
        <v>300</v>
      </c>
      <c r="B29" s="95" t="s">
        <v>310</v>
      </c>
      <c r="C29" s="94" t="s">
        <v>316</v>
      </c>
      <c r="D29" s="95" t="s">
        <v>312</v>
      </c>
      <c r="F29" s="74">
        <v>0</v>
      </c>
      <c r="G29" s="75"/>
      <c r="H29" s="75"/>
      <c r="I29" s="67"/>
      <c r="J29" s="67"/>
      <c r="K29" s="67"/>
    </row>
    <row r="30" spans="1:12" ht="15" hidden="1" x14ac:dyDescent="0.25">
      <c r="A30" s="94" t="s">
        <v>301</v>
      </c>
      <c r="C30" s="94" t="s">
        <v>317</v>
      </c>
      <c r="D30" s="95" t="s">
        <v>313</v>
      </c>
      <c r="F30" s="67"/>
      <c r="G30" s="67"/>
      <c r="H30" s="67"/>
      <c r="I30" s="67"/>
      <c r="J30" s="67"/>
      <c r="K30" s="67"/>
    </row>
    <row r="31" spans="1:12" ht="15" hidden="1" x14ac:dyDescent="0.25">
      <c r="A31" s="94" t="s">
        <v>302</v>
      </c>
      <c r="C31" s="94" t="s">
        <v>318</v>
      </c>
      <c r="D31" s="95" t="s">
        <v>314</v>
      </c>
      <c r="F31" s="67"/>
      <c r="G31" s="67"/>
      <c r="H31" s="67"/>
      <c r="I31" s="67"/>
      <c r="J31" s="67"/>
      <c r="K31" s="67"/>
    </row>
    <row r="32" spans="1:12" ht="15" hidden="1" x14ac:dyDescent="0.25">
      <c r="A32" s="94" t="s">
        <v>303</v>
      </c>
      <c r="B32" s="67"/>
      <c r="C32" s="67"/>
      <c r="F32" s="67"/>
      <c r="G32" s="67"/>
      <c r="H32" s="67"/>
      <c r="I32" s="67"/>
      <c r="J32" s="67"/>
      <c r="K32" s="67"/>
    </row>
    <row r="33" spans="1:11" ht="15" hidden="1" x14ac:dyDescent="0.25">
      <c r="A33" s="94" t="s">
        <v>304</v>
      </c>
      <c r="B33" s="67"/>
      <c r="C33" s="67"/>
      <c r="F33" s="67"/>
      <c r="G33" s="67"/>
      <c r="H33" s="67"/>
      <c r="I33" s="67"/>
      <c r="J33" s="67"/>
      <c r="K33" s="67"/>
    </row>
    <row r="34" spans="1:11" ht="15" hidden="1" x14ac:dyDescent="0.25">
      <c r="A34" s="94" t="s">
        <v>305</v>
      </c>
      <c r="B34" s="67"/>
      <c r="C34" s="67"/>
      <c r="F34" s="67"/>
      <c r="G34" s="67"/>
      <c r="H34" s="67"/>
      <c r="I34" s="67"/>
      <c r="J34" s="67"/>
      <c r="K34" s="67"/>
    </row>
    <row r="35" spans="1:11" ht="15" hidden="1" x14ac:dyDescent="0.25">
      <c r="A35" s="94" t="s">
        <v>306</v>
      </c>
      <c r="B35" s="67"/>
      <c r="C35" s="67"/>
      <c r="E35" s="67"/>
      <c r="F35" s="67"/>
      <c r="G35" s="67"/>
      <c r="H35" s="67"/>
      <c r="I35" s="67"/>
      <c r="J35" s="67"/>
      <c r="K35" s="67"/>
    </row>
    <row r="36" spans="1:11" ht="30" hidden="1" x14ac:dyDescent="0.25">
      <c r="A36" s="94" t="s">
        <v>307</v>
      </c>
    </row>
    <row r="37" spans="1:11" ht="15" hidden="1" x14ac:dyDescent="0.25">
      <c r="A37" s="94" t="s">
        <v>308</v>
      </c>
    </row>
    <row r="38" spans="1:11" ht="12.75" hidden="1" x14ac:dyDescent="0.25"/>
    <row r="39" spans="1:11" ht="12.75" hidden="1" x14ac:dyDescent="0.25"/>
    <row r="40" spans="1:11" ht="12.75" hidden="1" x14ac:dyDescent="0.25"/>
    <row r="41" spans="1:11" ht="12.75" hidden="1" x14ac:dyDescent="0.25"/>
    <row r="42" spans="1:11" ht="12.75" hidden="1" x14ac:dyDescent="0.25"/>
    <row r="43" spans="1:11" ht="12.75" hidden="1" x14ac:dyDescent="0.25"/>
    <row r="44" spans="1:11" ht="12.75" hidden="1" x14ac:dyDescent="0.25"/>
    <row r="45" spans="1:11" ht="12.75" hidden="1" x14ac:dyDescent="0.25"/>
    <row r="46" spans="1:11" ht="12.75" hidden="1" x14ac:dyDescent="0.25"/>
    <row r="47" spans="1:11" ht="12.75" hidden="1" x14ac:dyDescent="0.25"/>
    <row r="48" spans="1:11" ht="12.75" hidden="1" x14ac:dyDescent="0.25"/>
    <row r="1048562" ht="13.15" hidden="1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21:H21"/>
    <mergeCell ref="A16:K16"/>
    <mergeCell ref="A1:K1"/>
    <mergeCell ref="A2:A3"/>
    <mergeCell ref="C2:E3"/>
    <mergeCell ref="F2:I3"/>
    <mergeCell ref="K2:K3"/>
  </mergeCells>
  <dataValidations count="13">
    <dataValidation type="custom" showInputMessage="1" showErrorMessage="1" errorTitle="Заполните предыдущую ячейку" error="Вы не указали % ставку" prompt="руб." sqref="C5:C15" xr:uid="{00000000-0002-0000-0500-000000000000}">
      <formula1>B5 &lt;&gt; ""</formula1>
    </dataValidation>
    <dataValidation type="list" allowBlank="1" showInputMessage="1" showErrorMessage="1" prompt="Выберите вариант" sqref="D28:D31" xr:uid="{00000000-0002-0000-0500-000001000000}">
      <formula1>$E$20:$E$24</formula1>
    </dataValidation>
    <dataValidation type="list" showInputMessage="1" errorTitle="Заполните предыдущую ячейку" error="Вы не указали % ставку" prompt="руб." sqref="C28:C31" xr:uid="{00000000-0002-0000-0500-000002000000}">
      <formula1>$C$20:$C$24</formula1>
    </dataValidation>
    <dataValidation type="list" allowBlank="1" showInputMessage="1" showErrorMessage="1" prompt="Выберите вариант" sqref="B28:B29" xr:uid="{00000000-0002-0000-0500-000003000000}">
      <formula1>$B$20:$B$22</formula1>
    </dataValidation>
    <dataValidation type="list" allowBlank="1" showInputMessage="1" showErrorMessage="1" prompt="Выберите вариант" sqref="K18:K19" xr:uid="{00000000-0002-0000-0500-000004000000}">
      <formula1>#REF!</formula1>
    </dataValidation>
    <dataValidation type="list" allowBlank="1" showInputMessage="1" showErrorMessage="1" prompt="Выберите вариант" sqref="A28:A37" xr:uid="{00000000-0002-0000-0500-000005000000}">
      <formula1>$A$20:$A$30</formula1>
    </dataValidation>
    <dataValidation type="list" allowBlank="1" showInputMessage="1" showErrorMessage="1" prompt="Выберите вариант" sqref="E5:E15" xr:uid="{00000000-0002-0000-0500-000006000000}">
      <formula1>$B$27:$B$29</formula1>
    </dataValidation>
    <dataValidation type="list" showInputMessage="1" errorTitle="Заполните предыдущую ячейку" error="Вы не указали % ставку" prompt="руб." sqref="I5:I15" xr:uid="{00000000-0002-0000-0500-000007000000}">
      <formula1>$C$27:$C$31</formula1>
    </dataValidation>
    <dataValidation type="list" allowBlank="1" showInputMessage="1" showErrorMessage="1" prompt="Выберите вариант" sqref="A5:A15" xr:uid="{00000000-0002-0000-0500-000008000000}">
      <formula1>$A$27:$A$37</formula1>
    </dataValidation>
    <dataValidation allowBlank="1" showInputMessage="1" showErrorMessage="1" prompt="Введите наименование" sqref="F5:F15" xr:uid="{00000000-0002-0000-0500-000009000000}"/>
    <dataValidation allowBlank="1" showInputMessage="1" showErrorMessage="1" prompt="%" sqref="B5:B15" xr:uid="{00000000-0002-0000-0500-00000A000000}"/>
    <dataValidation type="list" allowBlank="1" showInputMessage="1" showErrorMessage="1" prompt="Выберите вариант" sqref="K5:K15" xr:uid="{00000000-0002-0000-0500-00000B000000}">
      <formula1>$D$27:$D$31</formula1>
    </dataValidation>
    <dataValidation type="list" allowBlank="1" showInputMessage="1" showErrorMessage="1" sqref="I18:I19" xr:uid="{00000000-0002-0000-0500-00000C000000}">
      <formula1>$D$27:$D$30</formula1>
    </dataValidation>
  </dataValidations>
  <pageMargins left="0.25" right="0.25" top="0.75" bottom="0.75" header="0.3" footer="0.3"/>
  <pageSetup paperSize="9" scale="7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1</xdr:col>
                    <xdr:colOff>76200</xdr:colOff>
                    <xdr:row>1</xdr:row>
                    <xdr:rowOff>104775</xdr:rowOff>
                  </from>
                  <to>
                    <xdr:col>1</xdr:col>
                    <xdr:colOff>1028700</xdr:colOff>
                    <xdr:row>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1</xdr:col>
                    <xdr:colOff>57150</xdr:colOff>
                    <xdr:row>2</xdr:row>
                    <xdr:rowOff>104775</xdr:rowOff>
                  </from>
                  <to>
                    <xdr:col>1</xdr:col>
                    <xdr:colOff>1009650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9</xdr:col>
                    <xdr:colOff>66675</xdr:colOff>
                    <xdr:row>1</xdr:row>
                    <xdr:rowOff>66675</xdr:rowOff>
                  </from>
                  <to>
                    <xdr:col>10</xdr:col>
                    <xdr:colOff>361950</xdr:colOff>
                    <xdr:row>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9</xdr:col>
                    <xdr:colOff>66675</xdr:colOff>
                    <xdr:row>2</xdr:row>
                    <xdr:rowOff>76200</xdr:rowOff>
                  </from>
                  <to>
                    <xdr:col>10</xdr:col>
                    <xdr:colOff>885825</xdr:colOff>
                    <xdr:row>2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I69"/>
  <sheetViews>
    <sheetView topLeftCell="A16" zoomScale="70" zoomScaleNormal="70" workbookViewId="0">
      <selection sqref="A1:H1"/>
    </sheetView>
  </sheetViews>
  <sheetFormatPr defaultColWidth="0" defaultRowHeight="14.45" customHeight="1" zeroHeight="1" x14ac:dyDescent="0.25"/>
  <cols>
    <col min="1" max="1" width="4.28515625" style="43" customWidth="1"/>
    <col min="2" max="2" width="29.140625" style="43" customWidth="1"/>
    <col min="3" max="3" width="16.5703125" style="43" customWidth="1"/>
    <col min="4" max="4" width="23.7109375" style="43" customWidth="1"/>
    <col min="5" max="5" width="21.42578125" style="43" customWidth="1"/>
    <col min="6" max="6" width="11.7109375" customWidth="1"/>
    <col min="7" max="7" width="9.5703125" customWidth="1"/>
    <col min="8" max="8" width="10.42578125" customWidth="1"/>
    <col min="9" max="16384" width="8.85546875" hidden="1"/>
  </cols>
  <sheetData>
    <row r="1" spans="1:8" ht="41.45" customHeight="1" x14ac:dyDescent="0.25">
      <c r="A1" s="213" t="s">
        <v>319</v>
      </c>
      <c r="B1" s="213"/>
      <c r="C1" s="213"/>
      <c r="D1" s="213"/>
      <c r="E1" s="213"/>
      <c r="F1" s="213"/>
      <c r="G1" s="213"/>
      <c r="H1" s="213"/>
    </row>
    <row r="2" spans="1:8" ht="15.75" x14ac:dyDescent="0.25">
      <c r="A2" s="214"/>
      <c r="B2" s="214"/>
      <c r="C2" s="214"/>
      <c r="D2" s="214"/>
      <c r="E2" s="214"/>
    </row>
    <row r="3" spans="1:8" ht="31.15" customHeight="1" x14ac:dyDescent="0.25">
      <c r="A3" s="215" t="s">
        <v>194</v>
      </c>
      <c r="B3" s="216"/>
      <c r="C3" s="99" t="s">
        <v>195</v>
      </c>
      <c r="D3" s="99" t="s">
        <v>196</v>
      </c>
      <c r="E3" s="212" t="s">
        <v>197</v>
      </c>
      <c r="F3" s="212"/>
      <c r="G3" s="212"/>
      <c r="H3" s="212"/>
    </row>
    <row r="4" spans="1:8" ht="15.75" x14ac:dyDescent="0.25">
      <c r="A4" s="96" t="s">
        <v>1</v>
      </c>
      <c r="B4" s="32" t="s">
        <v>198</v>
      </c>
      <c r="C4" s="99"/>
      <c r="D4" s="99"/>
      <c r="E4" s="212"/>
      <c r="F4" s="212"/>
      <c r="G4" s="212"/>
      <c r="H4" s="212"/>
    </row>
    <row r="5" spans="1:8" ht="15.75" x14ac:dyDescent="0.25">
      <c r="A5" s="96" t="s">
        <v>1</v>
      </c>
      <c r="B5" s="32" t="s">
        <v>199</v>
      </c>
      <c r="C5" s="99"/>
      <c r="D5" s="99"/>
      <c r="E5" s="212"/>
      <c r="F5" s="212"/>
      <c r="G5" s="212"/>
      <c r="H5" s="212"/>
    </row>
    <row r="6" spans="1:8" ht="15.75" x14ac:dyDescent="0.25">
      <c r="A6" s="96" t="s">
        <v>1</v>
      </c>
      <c r="B6" s="32" t="s">
        <v>200</v>
      </c>
      <c r="C6" s="99"/>
      <c r="D6" s="99"/>
      <c r="E6" s="212"/>
      <c r="F6" s="212"/>
      <c r="G6" s="212"/>
      <c r="H6" s="212"/>
    </row>
    <row r="7" spans="1:8" ht="31.5" x14ac:dyDescent="0.25">
      <c r="A7" s="96" t="s">
        <v>1</v>
      </c>
      <c r="B7" s="32" t="s">
        <v>201</v>
      </c>
      <c r="C7" s="99"/>
      <c r="D7" s="99"/>
      <c r="E7" s="212"/>
      <c r="F7" s="212"/>
      <c r="G7" s="212"/>
      <c r="H7" s="212"/>
    </row>
    <row r="8" spans="1:8" ht="15.75" x14ac:dyDescent="0.25">
      <c r="A8" s="96" t="s">
        <v>1</v>
      </c>
      <c r="B8" s="32" t="s">
        <v>202</v>
      </c>
      <c r="C8" s="99"/>
      <c r="D8" s="99"/>
      <c r="E8" s="212"/>
      <c r="F8" s="212"/>
      <c r="G8" s="212"/>
      <c r="H8" s="212"/>
    </row>
    <row r="9" spans="1:8" ht="31.5" x14ac:dyDescent="0.25">
      <c r="A9" s="96" t="s">
        <v>1</v>
      </c>
      <c r="B9" s="32" t="s">
        <v>203</v>
      </c>
      <c r="C9" s="99"/>
      <c r="D9" s="99"/>
      <c r="E9" s="212"/>
      <c r="F9" s="212"/>
      <c r="G9" s="212"/>
      <c r="H9" s="212"/>
    </row>
    <row r="10" spans="1:8" ht="15.75" x14ac:dyDescent="0.25">
      <c r="A10" s="98"/>
      <c r="B10" s="98"/>
      <c r="C10" s="98"/>
      <c r="D10" s="98"/>
      <c r="E10" s="98"/>
    </row>
    <row r="11" spans="1:8" ht="31.15" customHeight="1" x14ac:dyDescent="0.25">
      <c r="A11" s="215" t="s">
        <v>204</v>
      </c>
      <c r="B11" s="216"/>
      <c r="C11" s="99" t="s">
        <v>195</v>
      </c>
      <c r="D11" s="99" t="s">
        <v>196</v>
      </c>
      <c r="E11" s="212" t="s">
        <v>205</v>
      </c>
      <c r="F11" s="212"/>
      <c r="G11" s="212"/>
      <c r="H11" s="212"/>
    </row>
    <row r="12" spans="1:8" ht="15.75" x14ac:dyDescent="0.25">
      <c r="A12" s="96" t="s">
        <v>1</v>
      </c>
      <c r="B12" s="97" t="s">
        <v>59</v>
      </c>
      <c r="C12" s="96"/>
      <c r="D12" s="99"/>
      <c r="E12" s="217"/>
      <c r="F12" s="217"/>
      <c r="G12" s="217"/>
      <c r="H12" s="217"/>
    </row>
    <row r="13" spans="1:8" ht="15.75" x14ac:dyDescent="0.25">
      <c r="A13" s="96" t="s">
        <v>1</v>
      </c>
      <c r="B13" s="97" t="s">
        <v>60</v>
      </c>
      <c r="C13" s="96"/>
      <c r="D13" s="99"/>
      <c r="E13" s="217"/>
      <c r="F13" s="217"/>
      <c r="G13" s="217"/>
      <c r="H13" s="217"/>
    </row>
    <row r="14" spans="1:8" ht="45" x14ac:dyDescent="0.25">
      <c r="A14" s="96" t="s">
        <v>1</v>
      </c>
      <c r="B14" s="97" t="s">
        <v>61</v>
      </c>
      <c r="C14" s="96"/>
      <c r="D14" s="99"/>
      <c r="E14" s="217"/>
      <c r="F14" s="217"/>
      <c r="G14" s="217"/>
      <c r="H14" s="217"/>
    </row>
    <row r="15" spans="1:8" ht="60" x14ac:dyDescent="0.25">
      <c r="A15" s="96" t="s">
        <v>1</v>
      </c>
      <c r="B15" s="97" t="s">
        <v>62</v>
      </c>
      <c r="C15" s="96"/>
      <c r="D15" s="99"/>
      <c r="E15" s="217"/>
      <c r="F15" s="217"/>
      <c r="G15" s="217"/>
      <c r="H15" s="217"/>
    </row>
    <row r="16" spans="1:8" ht="15.75" x14ac:dyDescent="0.25">
      <c r="A16" s="96" t="s">
        <v>1</v>
      </c>
      <c r="B16" s="97" t="s">
        <v>63</v>
      </c>
      <c r="C16" s="96"/>
      <c r="D16" s="99"/>
      <c r="E16" s="217"/>
      <c r="F16" s="217"/>
      <c r="G16" s="217"/>
      <c r="H16" s="217"/>
    </row>
    <row r="17" spans="1:9" ht="15.75" x14ac:dyDescent="0.25">
      <c r="A17" s="96" t="s">
        <v>1</v>
      </c>
      <c r="B17" s="97" t="s">
        <v>64</v>
      </c>
      <c r="C17" s="96"/>
      <c r="D17" s="99"/>
      <c r="E17" s="217"/>
      <c r="F17" s="217"/>
      <c r="G17" s="217"/>
      <c r="H17" s="217"/>
    </row>
    <row r="18" spans="1:9" ht="45" x14ac:dyDescent="0.25">
      <c r="A18" s="96" t="s">
        <v>1</v>
      </c>
      <c r="B18" s="97" t="s">
        <v>68</v>
      </c>
      <c r="C18" s="96"/>
      <c r="D18" s="99"/>
      <c r="E18" s="217"/>
      <c r="F18" s="217"/>
      <c r="G18" s="217"/>
      <c r="H18" s="217"/>
    </row>
    <row r="19" spans="1:9" ht="15.75" x14ac:dyDescent="0.25">
      <c r="A19" s="96" t="s">
        <v>1</v>
      </c>
      <c r="B19" s="97" t="s">
        <v>65</v>
      </c>
      <c r="C19" s="96"/>
      <c r="D19" s="99"/>
      <c r="E19" s="217"/>
      <c r="F19" s="217"/>
      <c r="G19" s="217"/>
      <c r="H19" s="217"/>
    </row>
    <row r="20" spans="1:9" ht="15.75" x14ac:dyDescent="0.25">
      <c r="A20" s="96" t="s">
        <v>1</v>
      </c>
      <c r="B20" s="97" t="s">
        <v>66</v>
      </c>
      <c r="C20" s="96"/>
      <c r="D20" s="99"/>
      <c r="E20" s="217"/>
      <c r="F20" s="217"/>
      <c r="G20" s="217"/>
      <c r="H20" s="217"/>
    </row>
    <row r="21" spans="1:9" ht="30" x14ac:dyDescent="0.25">
      <c r="A21" s="96" t="s">
        <v>1</v>
      </c>
      <c r="B21" s="97" t="s">
        <v>67</v>
      </c>
      <c r="C21" s="96"/>
      <c r="D21" s="99"/>
      <c r="E21" s="217"/>
      <c r="F21" s="217"/>
      <c r="G21" s="217"/>
      <c r="H21" s="217"/>
    </row>
    <row r="22" spans="1:9" ht="15.75" x14ac:dyDescent="0.25">
      <c r="A22" s="96" t="s">
        <v>1</v>
      </c>
      <c r="B22" s="97" t="s">
        <v>206</v>
      </c>
      <c r="C22" s="96"/>
      <c r="D22" s="99"/>
      <c r="E22" s="217"/>
      <c r="F22" s="217"/>
      <c r="G22" s="217"/>
      <c r="H22" s="217"/>
    </row>
    <row r="23" spans="1:9" ht="15.75" x14ac:dyDescent="0.25">
      <c r="A23" s="12"/>
      <c r="B23" s="41"/>
      <c r="C23" s="41"/>
      <c r="D23" s="41"/>
      <c r="E23" s="100"/>
    </row>
    <row r="24" spans="1:9" ht="15.75" x14ac:dyDescent="0.25">
      <c r="A24" s="96" t="s">
        <v>1</v>
      </c>
      <c r="B24" s="16" t="s">
        <v>207</v>
      </c>
      <c r="C24" s="96"/>
      <c r="D24" s="99"/>
      <c r="E24" s="217"/>
      <c r="F24" s="217"/>
      <c r="G24" s="217"/>
      <c r="H24" s="217"/>
    </row>
    <row r="25" spans="1:9" ht="15.75" x14ac:dyDescent="0.25">
      <c r="A25" s="31"/>
      <c r="B25" s="101"/>
      <c r="C25" s="31"/>
      <c r="D25" s="27"/>
      <c r="E25" s="102"/>
    </row>
    <row r="26" spans="1:9" ht="15.75" x14ac:dyDescent="0.25">
      <c r="A26" s="31"/>
      <c r="B26" s="101"/>
      <c r="C26" s="31"/>
      <c r="D26" s="27"/>
      <c r="E26" s="102"/>
    </row>
    <row r="27" spans="1:9" ht="43.15" customHeight="1" x14ac:dyDescent="0.25">
      <c r="A27" s="218" t="s">
        <v>320</v>
      </c>
      <c r="B27" s="218"/>
      <c r="C27" s="218"/>
      <c r="D27" s="218"/>
      <c r="E27" s="218"/>
      <c r="F27" s="218"/>
      <c r="G27" s="218"/>
      <c r="H27" s="219"/>
      <c r="I27" s="29"/>
    </row>
    <row r="28" spans="1:9" ht="47.25" x14ac:dyDescent="0.25">
      <c r="A28" s="212" t="s">
        <v>168</v>
      </c>
      <c r="B28" s="212"/>
      <c r="C28" s="99" t="s">
        <v>169</v>
      </c>
      <c r="D28" s="99" t="s">
        <v>180</v>
      </c>
      <c r="E28" s="212" t="s">
        <v>181</v>
      </c>
      <c r="F28" s="212"/>
      <c r="G28" s="212"/>
      <c r="H28" s="212"/>
      <c r="I28" s="29"/>
    </row>
    <row r="29" spans="1:9" ht="31.15" customHeight="1" x14ac:dyDescent="0.25">
      <c r="A29" s="173" t="s">
        <v>182</v>
      </c>
      <c r="B29" s="173"/>
      <c r="C29" s="173"/>
      <c r="D29" s="96"/>
      <c r="E29" s="103"/>
      <c r="F29" s="103"/>
      <c r="G29" s="103"/>
      <c r="H29" s="103"/>
      <c r="I29" s="29"/>
    </row>
    <row r="30" spans="1:9" ht="15.75" x14ac:dyDescent="0.25">
      <c r="A30" s="173"/>
      <c r="B30" s="173"/>
      <c r="C30" s="173"/>
      <c r="D30" s="96"/>
      <c r="E30" s="103"/>
      <c r="F30" s="103"/>
      <c r="G30" s="103"/>
      <c r="H30" s="103"/>
      <c r="I30" s="29"/>
    </row>
    <row r="31" spans="1:9" ht="15.75" x14ac:dyDescent="0.25">
      <c r="A31" s="173"/>
      <c r="B31" s="173"/>
      <c r="C31" s="173"/>
      <c r="D31" s="96"/>
      <c r="E31" s="103"/>
      <c r="F31" s="103"/>
      <c r="G31" s="103"/>
      <c r="H31" s="103"/>
      <c r="I31" s="29"/>
    </row>
    <row r="32" spans="1:9" ht="15.6" customHeight="1" x14ac:dyDescent="0.25">
      <c r="A32" s="173" t="s">
        <v>171</v>
      </c>
      <c r="B32" s="173"/>
      <c r="C32" s="173"/>
      <c r="D32" s="96"/>
      <c r="E32" s="103"/>
      <c r="F32" s="103"/>
      <c r="G32" s="103" t="s">
        <v>237</v>
      </c>
      <c r="H32" s="103" t="s">
        <v>237</v>
      </c>
      <c r="I32" s="29"/>
    </row>
    <row r="33" spans="1:9" ht="15.75" x14ac:dyDescent="0.25">
      <c r="A33" s="173"/>
      <c r="B33" s="173"/>
      <c r="C33" s="173"/>
      <c r="D33" s="96"/>
      <c r="E33" s="103"/>
      <c r="F33" s="103"/>
      <c r="G33" s="103" t="s">
        <v>237</v>
      </c>
      <c r="H33" s="103" t="s">
        <v>237</v>
      </c>
      <c r="I33" s="29"/>
    </row>
    <row r="34" spans="1:9" ht="15.75" x14ac:dyDescent="0.25">
      <c r="A34" s="173"/>
      <c r="B34" s="173"/>
      <c r="C34" s="173"/>
      <c r="D34" s="96"/>
      <c r="E34" s="103"/>
      <c r="F34" s="103"/>
      <c r="G34" s="103" t="s">
        <v>237</v>
      </c>
      <c r="H34" s="103" t="s">
        <v>237</v>
      </c>
      <c r="I34" s="29"/>
    </row>
    <row r="35" spans="1:9" ht="15.6" customHeight="1" x14ac:dyDescent="0.25">
      <c r="A35" s="173" t="s">
        <v>183</v>
      </c>
      <c r="B35" s="173"/>
      <c r="C35" s="173"/>
      <c r="D35" s="96"/>
      <c r="E35" s="103" t="s">
        <v>237</v>
      </c>
      <c r="F35" s="103" t="s">
        <v>237</v>
      </c>
      <c r="G35" s="103" t="s">
        <v>237</v>
      </c>
      <c r="H35" s="103" t="s">
        <v>237</v>
      </c>
      <c r="I35" s="29"/>
    </row>
    <row r="36" spans="1:9" ht="15.75" x14ac:dyDescent="0.25">
      <c r="A36" s="173"/>
      <c r="B36" s="173"/>
      <c r="C36" s="173"/>
      <c r="D36" s="96"/>
      <c r="E36" s="103" t="s">
        <v>237</v>
      </c>
      <c r="F36" s="103" t="s">
        <v>237</v>
      </c>
      <c r="G36" s="103" t="s">
        <v>237</v>
      </c>
      <c r="H36" s="103" t="s">
        <v>237</v>
      </c>
      <c r="I36" s="29"/>
    </row>
    <row r="37" spans="1:9" ht="15.75" x14ac:dyDescent="0.25">
      <c r="A37" s="173"/>
      <c r="B37" s="173"/>
      <c r="C37" s="173"/>
      <c r="D37" s="96"/>
      <c r="E37" s="103" t="s">
        <v>237</v>
      </c>
      <c r="F37" s="103" t="s">
        <v>237</v>
      </c>
      <c r="G37" s="103" t="s">
        <v>237</v>
      </c>
      <c r="H37" s="103" t="s">
        <v>237</v>
      </c>
      <c r="I37" s="29"/>
    </row>
    <row r="38" spans="1:9" ht="15.75" x14ac:dyDescent="0.25">
      <c r="A38" s="173"/>
      <c r="B38" s="173"/>
      <c r="C38" s="173"/>
      <c r="D38" s="96"/>
      <c r="E38" s="103" t="s">
        <v>237</v>
      </c>
      <c r="F38" s="103" t="s">
        <v>237</v>
      </c>
      <c r="G38" s="103" t="s">
        <v>237</v>
      </c>
      <c r="H38" s="103" t="s">
        <v>237</v>
      </c>
      <c r="I38" s="29"/>
    </row>
    <row r="39" spans="1:9" ht="15.75" x14ac:dyDescent="0.25">
      <c r="A39" s="173"/>
      <c r="B39" s="173"/>
      <c r="C39" s="173"/>
      <c r="D39" s="96"/>
      <c r="E39" s="103" t="s">
        <v>237</v>
      </c>
      <c r="F39" s="103" t="s">
        <v>237</v>
      </c>
      <c r="G39" s="103" t="s">
        <v>237</v>
      </c>
      <c r="H39" s="103" t="s">
        <v>237</v>
      </c>
      <c r="I39" s="29"/>
    </row>
    <row r="40" spans="1:9" ht="15.6" customHeight="1" x14ac:dyDescent="0.25">
      <c r="A40" s="173" t="s">
        <v>173</v>
      </c>
      <c r="B40" s="173"/>
      <c r="C40" s="96"/>
      <c r="D40" s="96"/>
      <c r="E40" s="103" t="s">
        <v>237</v>
      </c>
      <c r="F40" s="103" t="s">
        <v>237</v>
      </c>
      <c r="G40" s="103" t="s">
        <v>237</v>
      </c>
      <c r="H40" s="103" t="s">
        <v>237</v>
      </c>
      <c r="I40" s="29"/>
    </row>
    <row r="41" spans="1:9" ht="15" x14ac:dyDescent="0.25">
      <c r="A41" s="41"/>
      <c r="B41" s="41"/>
      <c r="C41" s="41"/>
      <c r="D41" s="41"/>
      <c r="E41" s="41"/>
    </row>
    <row r="42" spans="1:9" ht="54" customHeight="1" x14ac:dyDescent="0.25">
      <c r="A42" s="146" t="s">
        <v>321</v>
      </c>
      <c r="B42" s="146"/>
      <c r="C42" s="146"/>
      <c r="D42" s="146"/>
      <c r="E42" s="146"/>
      <c r="F42" s="146"/>
      <c r="G42" s="146"/>
      <c r="H42" s="146"/>
    </row>
    <row r="43" spans="1:9" ht="15" hidden="1" x14ac:dyDescent="0.25">
      <c r="A43" s="104"/>
      <c r="B43" s="104"/>
      <c r="C43" s="104"/>
      <c r="D43" s="104"/>
      <c r="E43" s="104"/>
    </row>
    <row r="44" spans="1:9" ht="15" hidden="1" x14ac:dyDescent="0.25">
      <c r="A44" s="104"/>
      <c r="B44" s="104"/>
      <c r="C44" s="104"/>
      <c r="D44" s="104"/>
      <c r="E44" s="104"/>
    </row>
    <row r="45" spans="1:9" ht="15.75" hidden="1" x14ac:dyDescent="0.25">
      <c r="A45" s="98"/>
      <c r="B45" s="98"/>
      <c r="C45" s="98"/>
      <c r="D45" s="98"/>
      <c r="E45" s="98"/>
    </row>
    <row r="46" spans="1:9" ht="15.75" hidden="1" x14ac:dyDescent="0.25">
      <c r="A46" s="98"/>
      <c r="B46" s="98"/>
      <c r="C46" s="98"/>
      <c r="D46" s="98"/>
      <c r="E46" s="98"/>
    </row>
    <row r="47" spans="1:9" ht="15.75" hidden="1" x14ac:dyDescent="0.25">
      <c r="A47" s="98"/>
      <c r="B47" s="98"/>
      <c r="C47" s="98"/>
      <c r="D47" s="98"/>
      <c r="E47" s="98"/>
    </row>
    <row r="48" spans="1:9" ht="15.75" hidden="1" x14ac:dyDescent="0.25">
      <c r="A48" s="98"/>
      <c r="B48" s="98"/>
      <c r="C48" s="98"/>
      <c r="D48" s="98"/>
      <c r="E48" s="98"/>
    </row>
    <row r="49" spans="1:5" ht="15.75" hidden="1" x14ac:dyDescent="0.25">
      <c r="A49" s="98"/>
      <c r="B49" s="98"/>
      <c r="C49" s="98"/>
      <c r="D49" s="98"/>
      <c r="E49" s="98"/>
    </row>
    <row r="50" spans="1:5" ht="15.75" hidden="1" x14ac:dyDescent="0.25">
      <c r="A50" s="98"/>
      <c r="B50" s="98"/>
      <c r="C50" s="42"/>
      <c r="D50" s="42"/>
      <c r="E50" s="42"/>
    </row>
    <row r="51" spans="1:5" ht="15.75" hidden="1" x14ac:dyDescent="0.25">
      <c r="A51" s="98"/>
      <c r="B51" s="98"/>
      <c r="C51" s="42"/>
      <c r="D51" s="42"/>
      <c r="E51" s="42"/>
    </row>
    <row r="52" spans="1:5" ht="31.5" hidden="1" x14ac:dyDescent="0.25">
      <c r="A52" s="98"/>
      <c r="B52" s="30" t="s">
        <v>170</v>
      </c>
      <c r="C52" s="27" t="s">
        <v>179</v>
      </c>
      <c r="D52" s="27" t="s">
        <v>178</v>
      </c>
      <c r="E52" s="98"/>
    </row>
    <row r="53" spans="1:5" ht="63" hidden="1" x14ac:dyDescent="0.25">
      <c r="A53" s="98"/>
      <c r="B53" s="29"/>
      <c r="C53" s="31" t="s">
        <v>174</v>
      </c>
      <c r="D53" s="105" t="s">
        <v>175</v>
      </c>
      <c r="E53" s="98"/>
    </row>
    <row r="54" spans="1:5" ht="31.5" hidden="1" x14ac:dyDescent="0.25">
      <c r="A54" s="98"/>
      <c r="B54" s="29" t="s">
        <v>172</v>
      </c>
      <c r="C54" s="31" t="s">
        <v>173</v>
      </c>
      <c r="D54" s="105" t="s">
        <v>176</v>
      </c>
      <c r="E54" s="98"/>
    </row>
    <row r="55" spans="1:5" ht="15.75" hidden="1" x14ac:dyDescent="0.25">
      <c r="A55" s="98"/>
      <c r="B55" s="29">
        <v>1</v>
      </c>
      <c r="C55" s="29"/>
      <c r="D55" s="105" t="s">
        <v>177</v>
      </c>
      <c r="E55" s="98"/>
    </row>
    <row r="56" spans="1:5" ht="15.75" hidden="1" x14ac:dyDescent="0.25">
      <c r="B56" s="29">
        <v>2</v>
      </c>
      <c r="C56" s="29"/>
      <c r="D56" s="29"/>
    </row>
    <row r="57" spans="1:5" ht="15.75" hidden="1" x14ac:dyDescent="0.25">
      <c r="B57" s="29">
        <v>3</v>
      </c>
      <c r="C57" s="29"/>
      <c r="D57" s="29"/>
    </row>
    <row r="58" spans="1:5" ht="15.75" hidden="1" x14ac:dyDescent="0.25">
      <c r="B58" s="29"/>
      <c r="C58" s="29"/>
      <c r="D58" s="29"/>
    </row>
    <row r="59" spans="1:5" ht="15.75" hidden="1" x14ac:dyDescent="0.25">
      <c r="B59" s="29"/>
      <c r="C59" s="29"/>
      <c r="D59" s="29"/>
    </row>
    <row r="60" spans="1:5" ht="15.75" hidden="1" x14ac:dyDescent="0.25">
      <c r="B60" s="29"/>
      <c r="C60" s="29"/>
      <c r="D60" s="29"/>
    </row>
    <row r="61" spans="1:5" ht="15.75" hidden="1" x14ac:dyDescent="0.25">
      <c r="B61" s="29"/>
      <c r="C61" s="29"/>
      <c r="D61" s="29"/>
    </row>
    <row r="62" spans="1:5" ht="15.75" hidden="1" x14ac:dyDescent="0.25">
      <c r="B62" s="29"/>
      <c r="C62" s="29"/>
      <c r="D62" s="29"/>
    </row>
    <row r="63" spans="1:5" ht="15" hidden="1" x14ac:dyDescent="0.25"/>
    <row r="64" spans="1:5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</sheetData>
  <mergeCells count="35">
    <mergeCell ref="A35:B39"/>
    <mergeCell ref="C35:C39"/>
    <mergeCell ref="A40:B40"/>
    <mergeCell ref="A42:H42"/>
    <mergeCell ref="A27:H27"/>
    <mergeCell ref="A28:B28"/>
    <mergeCell ref="E28:H28"/>
    <mergeCell ref="A29:B31"/>
    <mergeCell ref="C29:C31"/>
    <mergeCell ref="A32:B34"/>
    <mergeCell ref="C32:C34"/>
    <mergeCell ref="E24:H24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6:H6"/>
    <mergeCell ref="E7:H7"/>
    <mergeCell ref="E8:H8"/>
    <mergeCell ref="E9:H9"/>
    <mergeCell ref="A11:B11"/>
    <mergeCell ref="E11:H11"/>
    <mergeCell ref="E5:H5"/>
    <mergeCell ref="A1:H1"/>
    <mergeCell ref="A2:E2"/>
    <mergeCell ref="A3:B3"/>
    <mergeCell ref="E3:H3"/>
    <mergeCell ref="E4:H4"/>
  </mergeCells>
  <conditionalFormatting sqref="C4:C9 C12:C22">
    <cfRule type="containsBlanks" dxfId="18" priority="16">
      <formula>LEN(TRIM(C4))=0</formula>
    </cfRule>
  </conditionalFormatting>
  <conditionalFormatting sqref="D29:H31">
    <cfRule type="expression" dxfId="17" priority="15">
      <formula>$B$3=3</formula>
    </cfRule>
  </conditionalFormatting>
  <conditionalFormatting sqref="C29:C40">
    <cfRule type="cellIs" dxfId="16" priority="14" operator="equal">
      <formula>0</formula>
    </cfRule>
  </conditionalFormatting>
  <conditionalFormatting sqref="D29:H29">
    <cfRule type="expression" dxfId="15" priority="13">
      <formula>$B$3=1</formula>
    </cfRule>
  </conditionalFormatting>
  <conditionalFormatting sqref="D29:H30">
    <cfRule type="expression" dxfId="14" priority="12">
      <formula>$B$3=2</formula>
    </cfRule>
  </conditionalFormatting>
  <conditionalFormatting sqref="D32:F34">
    <cfRule type="expression" dxfId="13" priority="11">
      <formula>$B$6=3</formula>
    </cfRule>
  </conditionalFormatting>
  <conditionalFormatting sqref="D32:F33">
    <cfRule type="expression" dxfId="12" priority="10">
      <formula>$B$6=2</formula>
    </cfRule>
  </conditionalFormatting>
  <conditionalFormatting sqref="D32:H32 E35:F40 G33:H40">
    <cfRule type="expression" dxfId="11" priority="9">
      <formula>$B$6=1</formula>
    </cfRule>
  </conditionalFormatting>
  <conditionalFormatting sqref="D35:D39">
    <cfRule type="expression" dxfId="10" priority="8">
      <formula>$B$9=5</formula>
    </cfRule>
  </conditionalFormatting>
  <conditionalFormatting sqref="D35:D38">
    <cfRule type="expression" dxfId="9" priority="7">
      <formula>$B$9=4</formula>
    </cfRule>
  </conditionalFormatting>
  <conditionalFormatting sqref="D35:D37">
    <cfRule type="expression" dxfId="8" priority="6">
      <formula>$B$9=3</formula>
    </cfRule>
  </conditionalFormatting>
  <conditionalFormatting sqref="D35:D36">
    <cfRule type="expression" dxfId="7" priority="5">
      <formula>$B$9=2</formula>
    </cfRule>
  </conditionalFormatting>
  <conditionalFormatting sqref="D35">
    <cfRule type="expression" dxfId="6" priority="4">
      <formula>$B$9=1</formula>
    </cfRule>
  </conditionalFormatting>
  <conditionalFormatting sqref="D40">
    <cfRule type="expression" dxfId="5" priority="3">
      <formula>$B$14=1</formula>
    </cfRule>
  </conditionalFormatting>
  <conditionalFormatting sqref="D29:H40">
    <cfRule type="notContainsBlanks" dxfId="4" priority="2">
      <formula>LEN(TRIM(D29))&gt;0</formula>
    </cfRule>
  </conditionalFormatting>
  <conditionalFormatting sqref="C24">
    <cfRule type="containsBlanks" dxfId="3" priority="1">
      <formula>LEN(TRIM(C24))=0</formula>
    </cfRule>
  </conditionalFormatting>
  <dataValidations count="14">
    <dataValidation type="list" allowBlank="1" showInputMessage="1" showErrorMessage="1" sqref="A40:B40" xr:uid="{00000000-0002-0000-0600-000000000000}">
      <formula1>$C$53:$C$54</formula1>
    </dataValidation>
    <dataValidation type="list" allowBlank="1" showInputMessage="1" showErrorMessage="1" sqref="C29:C40" xr:uid="{00000000-0002-0000-0600-000001000000}">
      <formula1>$B$54:$B$57</formula1>
    </dataValidation>
    <dataValidation allowBlank="1" showInputMessage="1" showErrorMessage="1" prompt="Марка, модель ТС" sqref="E29:E31" xr:uid="{00000000-0002-0000-0600-000002000000}"/>
    <dataValidation allowBlank="1" showInputMessage="1" showErrorMessage="1" prompt="VIN код ТС" sqref="F29:F31" xr:uid="{00000000-0002-0000-0600-000003000000}"/>
    <dataValidation allowBlank="1" showInputMessage="1" showErrorMessage="1" prompt="Год выпуска ТС" sqref="G29:G31" xr:uid="{00000000-0002-0000-0600-000004000000}"/>
    <dataValidation allowBlank="1" showInputMessage="1" showErrorMessage="1" prompt="Пробег ТС" sqref="H29:H31" xr:uid="{00000000-0002-0000-0600-000005000000}"/>
    <dataValidation type="list" allowBlank="1" showInputMessage="1" showErrorMessage="1" prompt="выберите тип объекта" sqref="E32:E34" xr:uid="{00000000-0002-0000-0600-000006000000}">
      <formula1>$D$53:$D$55</formula1>
    </dataValidation>
    <dataValidation allowBlank="1" showInputMessage="1" showErrorMessage="1" prompt="кадастровый номер объекта" sqref="F32:F34" xr:uid="{00000000-0002-0000-0600-000007000000}"/>
    <dataValidation type="list" allowBlank="1" showInputMessage="1" showErrorMessage="1" prompt="Выберите вариант" sqref="D12:D22" xr:uid="{00000000-0002-0000-0600-000008000000}">
      <formula1>"в собственности,в ипотеке"</formula1>
    </dataValidation>
    <dataValidation type="list" allowBlank="1" showInputMessage="1" showErrorMessage="1" prompt="Выберите вариант" sqref="D4:D9 D24:D26" xr:uid="{00000000-0002-0000-0600-000009000000}">
      <formula1>"в собственности,кредитный,лизинговый"</formula1>
    </dataValidation>
    <dataValidation type="list" allowBlank="1" showInputMessage="1" showErrorMessage="1" prompt="Выберите вариант" sqref="C4:C9 C12:C22 C24:C26" xr:uid="{00000000-0002-0000-0600-00000A000000}">
      <formula1>"Отсутствует,1,2,более 2"</formula1>
    </dataValidation>
    <dataValidation allowBlank="1" showInputMessage="1" showErrorMessage="1" prompt="Перечислите марку/модель, год выпуска всех ТС" sqref="E4:E9" xr:uid="{00000000-0002-0000-0600-00000B000000}"/>
    <dataValidation allowBlank="1" showInputMessage="1" showErrorMessage="1" prompt="Кадастровый номер объекта" sqref="E12:E22 E24" xr:uid="{00000000-0002-0000-0600-00000C000000}"/>
    <dataValidation allowBlank="1" showInputMessage="1" showErrorMessage="1" prompt="Характеристики имущества" sqref="E25:E26" xr:uid="{00000000-0002-0000-0600-00000D000000}"/>
  </dataValidations>
  <pageMargins left="0.7" right="0.7" top="0.75" bottom="0.75" header="0.3" footer="0.3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>
    <tabColor rgb="FF00B050"/>
    <pageSetUpPr fitToPage="1"/>
  </sheetPr>
  <dimension ref="A1:F23"/>
  <sheetViews>
    <sheetView zoomScaleNormal="100" workbookViewId="0">
      <selection activeCell="A2" sqref="A2:C2"/>
    </sheetView>
  </sheetViews>
  <sheetFormatPr defaultColWidth="0" defaultRowHeight="15" zeroHeight="1" x14ac:dyDescent="0.25"/>
  <cols>
    <col min="1" max="1" width="5.140625" style="3" customWidth="1"/>
    <col min="2" max="2" width="95.140625" style="3" customWidth="1"/>
    <col min="3" max="3" width="18.42578125" style="3" customWidth="1"/>
    <col min="4" max="5" width="9.140625" style="3" hidden="1" customWidth="1"/>
    <col min="6" max="6" width="0" style="3" hidden="1" customWidth="1"/>
    <col min="7" max="16384" width="9.140625" style="3" hidden="1"/>
  </cols>
  <sheetData>
    <row r="1" spans="1:3" ht="27.75" customHeight="1" x14ac:dyDescent="0.25">
      <c r="A1" s="222" t="s">
        <v>34</v>
      </c>
      <c r="B1" s="223"/>
      <c r="C1" s="224"/>
    </row>
    <row r="2" spans="1:3" ht="27.75" customHeight="1" x14ac:dyDescent="0.25">
      <c r="A2" s="225" t="str">
        <f>CONCATENATE('1_Идентификация'!C3,", ИНН:",'1_Идентификация'!C4)</f>
        <v>, ИНН:</v>
      </c>
      <c r="B2" s="226"/>
      <c r="C2" s="227"/>
    </row>
    <row r="3" spans="1:3" ht="50.25" customHeight="1" x14ac:dyDescent="0.25">
      <c r="A3" s="6" t="s">
        <v>1</v>
      </c>
      <c r="B3" s="36" t="s">
        <v>35</v>
      </c>
      <c r="C3" s="6"/>
    </row>
    <row r="4" spans="1:3" ht="50.25" customHeight="1" x14ac:dyDescent="0.25">
      <c r="A4" s="6" t="s">
        <v>1</v>
      </c>
      <c r="B4" s="36" t="s">
        <v>36</v>
      </c>
      <c r="C4" s="60"/>
    </row>
    <row r="5" spans="1:3" ht="48" customHeight="1" x14ac:dyDescent="0.25">
      <c r="A5" s="6" t="s">
        <v>1</v>
      </c>
      <c r="B5" s="36" t="s">
        <v>37</v>
      </c>
      <c r="C5" s="60"/>
    </row>
    <row r="6" spans="1:3" ht="33" customHeight="1" x14ac:dyDescent="0.25">
      <c r="A6" s="6" t="s">
        <v>1</v>
      </c>
      <c r="B6" s="36" t="s">
        <v>45</v>
      </c>
      <c r="C6" s="60"/>
    </row>
    <row r="7" spans="1:3" ht="81" customHeight="1" x14ac:dyDescent="0.25">
      <c r="A7" s="6" t="s">
        <v>1</v>
      </c>
      <c r="B7" s="36" t="s">
        <v>38</v>
      </c>
      <c r="C7" s="60"/>
    </row>
    <row r="8" spans="1:3" ht="51" customHeight="1" x14ac:dyDescent="0.25">
      <c r="A8" s="6" t="s">
        <v>1</v>
      </c>
      <c r="B8" s="36" t="s">
        <v>39</v>
      </c>
      <c r="C8" s="60"/>
    </row>
    <row r="9" spans="1:3" ht="32.25" customHeight="1" x14ac:dyDescent="0.25">
      <c r="A9" s="6" t="s">
        <v>1</v>
      </c>
      <c r="B9" s="36" t="s">
        <v>40</v>
      </c>
      <c r="C9" s="60"/>
    </row>
    <row r="10" spans="1:3" ht="76.5" customHeight="1" x14ac:dyDescent="0.25">
      <c r="A10" s="6" t="s">
        <v>1</v>
      </c>
      <c r="B10" s="36" t="s">
        <v>46</v>
      </c>
      <c r="C10" s="60"/>
    </row>
    <row r="11" spans="1:3" ht="35.25" customHeight="1" x14ac:dyDescent="0.25">
      <c r="A11" s="6" t="s">
        <v>1</v>
      </c>
      <c r="B11" s="36" t="s">
        <v>41</v>
      </c>
      <c r="C11" s="60"/>
    </row>
    <row r="12" spans="1:3" ht="62.25" customHeight="1" x14ac:dyDescent="0.25">
      <c r="A12" s="6" t="s">
        <v>1</v>
      </c>
      <c r="B12" s="36" t="s">
        <v>42</v>
      </c>
      <c r="C12" s="60"/>
    </row>
    <row r="13" spans="1:3" ht="66" customHeight="1" x14ac:dyDescent="0.25">
      <c r="A13" s="6" t="s">
        <v>1</v>
      </c>
      <c r="B13" s="36" t="s">
        <v>43</v>
      </c>
      <c r="C13" s="60"/>
    </row>
    <row r="14" spans="1:3" ht="37.5" customHeight="1" x14ac:dyDescent="0.25">
      <c r="A14" s="6" t="s">
        <v>1</v>
      </c>
      <c r="B14" s="36" t="s">
        <v>167</v>
      </c>
      <c r="C14" s="60"/>
    </row>
    <row r="15" spans="1:3" ht="48.75" customHeight="1" x14ac:dyDescent="0.25">
      <c r="A15" s="6" t="s">
        <v>1</v>
      </c>
      <c r="B15" s="36" t="s">
        <v>44</v>
      </c>
      <c r="C15" s="60"/>
    </row>
    <row r="16" spans="1:3" x14ac:dyDescent="0.25">
      <c r="A16" s="7"/>
      <c r="B16"/>
      <c r="C16"/>
    </row>
    <row r="17" spans="1:6" x14ac:dyDescent="0.25">
      <c r="A17" s="10"/>
      <c r="B17"/>
      <c r="C17"/>
    </row>
    <row r="18" spans="1:6" x14ac:dyDescent="0.25">
      <c r="A18" s="220"/>
      <c r="B18" s="221" t="s">
        <v>47</v>
      </c>
      <c r="C18" s="221"/>
    </row>
    <row r="19" spans="1:6" x14ac:dyDescent="0.25">
      <c r="A19" s="220"/>
      <c r="B19" s="221"/>
      <c r="C19" s="221"/>
    </row>
    <row r="20" spans="1:6" ht="30" customHeight="1" x14ac:dyDescent="0.25">
      <c r="A20" s="6" t="s">
        <v>1</v>
      </c>
      <c r="B20" s="81" t="s">
        <v>48</v>
      </c>
      <c r="C20" s="6"/>
      <c r="F20" s="6" t="s">
        <v>8</v>
      </c>
    </row>
    <row r="21" spans="1:6" ht="30" x14ac:dyDescent="0.25">
      <c r="A21" s="6" t="s">
        <v>1</v>
      </c>
      <c r="B21" s="81" t="s">
        <v>49</v>
      </c>
      <c r="C21" s="6"/>
    </row>
    <row r="22" spans="1:6" ht="27" customHeight="1" x14ac:dyDescent="0.25">
      <c r="A22" s="4"/>
      <c r="B22"/>
      <c r="C22"/>
    </row>
    <row r="23" spans="1:6" ht="30" customHeight="1" x14ac:dyDescent="0.25">
      <c r="A23" s="146" t="s">
        <v>269</v>
      </c>
      <c r="B23" s="146"/>
      <c r="C23" s="146"/>
      <c r="D23" s="8"/>
      <c r="E23" s="8"/>
      <c r="F23" s="8"/>
    </row>
  </sheetData>
  <mergeCells count="5">
    <mergeCell ref="A18:A19"/>
    <mergeCell ref="B18:C19"/>
    <mergeCell ref="A23:C23"/>
    <mergeCell ref="A1:C1"/>
    <mergeCell ref="A2:C2"/>
  </mergeCells>
  <conditionalFormatting sqref="C3:C15">
    <cfRule type="containsBlanks" dxfId="2" priority="1">
      <formula>LEN(TRIM(C3))=0</formula>
    </cfRule>
  </conditionalFormatting>
  <dataValidations count="2">
    <dataValidation type="list" allowBlank="1" showInputMessage="1" showErrorMessage="1" prompt="Выберите вариант если вы КФХ" sqref="C20:C21" xr:uid="{00000000-0002-0000-0700-000000000000}">
      <formula1>$F$20</formula1>
    </dataValidation>
    <dataValidation type="list" allowBlank="1" showInputMessage="1" showErrorMessage="1" sqref="C3:C15" xr:uid="{00000000-0002-0000-0700-000001000000}">
      <formula1>"да,нет"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R79"/>
  <sheetViews>
    <sheetView topLeftCell="A53" zoomScale="85" zoomScaleNormal="85" workbookViewId="0">
      <selection activeCell="B40" sqref="A40:R40"/>
    </sheetView>
  </sheetViews>
  <sheetFormatPr defaultColWidth="0" defaultRowHeight="14.45" customHeight="1" zeroHeight="1" x14ac:dyDescent="0.25"/>
  <cols>
    <col min="1" max="1" width="5.7109375" customWidth="1"/>
    <col min="2" max="5" width="8.85546875" customWidth="1"/>
    <col min="6" max="6" width="12.28515625" customWidth="1"/>
    <col min="7" max="7" width="6.85546875" customWidth="1"/>
    <col min="8" max="17" width="8.85546875" customWidth="1"/>
    <col min="18" max="18" width="11.42578125" customWidth="1"/>
    <col min="19" max="16384" width="8.85546875" hidden="1"/>
  </cols>
  <sheetData>
    <row r="1" spans="1:18" ht="15" x14ac:dyDescent="0.25">
      <c r="A1" s="267" t="s">
        <v>329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ht="15" x14ac:dyDescent="0.25">
      <c r="A2" s="267" t="s">
        <v>330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18" ht="15" x14ac:dyDescent="0.25">
      <c r="A3" s="236" t="s">
        <v>331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18" ht="15" x14ac:dyDescent="0.25">
      <c r="A4" s="236" t="s">
        <v>332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</row>
    <row r="5" spans="1:18" ht="15" x14ac:dyDescent="0.25">
      <c r="A5" s="265" t="s">
        <v>333</v>
      </c>
      <c r="B5" s="265"/>
      <c r="C5" s="265"/>
      <c r="D5" s="265"/>
      <c r="E5" s="265"/>
      <c r="F5" s="265"/>
      <c r="G5" s="260">
        <f>'1_Идентификация'!C3</f>
        <v>0</v>
      </c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</row>
    <row r="6" spans="1:18" ht="15" x14ac:dyDescent="0.25">
      <c r="A6" s="265" t="s">
        <v>334</v>
      </c>
      <c r="B6" s="265"/>
      <c r="C6" s="265"/>
      <c r="D6" s="265"/>
      <c r="E6" s="265"/>
      <c r="F6" s="265"/>
      <c r="G6" s="260" t="s">
        <v>238</v>
      </c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</row>
    <row r="7" spans="1:18" ht="15" x14ac:dyDescent="0.25">
      <c r="A7" s="265" t="s">
        <v>335</v>
      </c>
      <c r="B7" s="265"/>
      <c r="C7" s="265"/>
      <c r="D7" s="265"/>
      <c r="E7" s="265"/>
      <c r="F7" s="265"/>
      <c r="G7" s="260">
        <f>'1_Идентификация'!C3</f>
        <v>0</v>
      </c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</row>
    <row r="8" spans="1:18" ht="15" x14ac:dyDescent="0.25">
      <c r="A8" s="265" t="s">
        <v>239</v>
      </c>
      <c r="B8" s="265"/>
      <c r="C8" s="265"/>
      <c r="D8" s="265"/>
      <c r="E8" s="265"/>
      <c r="F8" s="265"/>
      <c r="G8" s="266" t="s">
        <v>384</v>
      </c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</row>
    <row r="9" spans="1:18" ht="15" x14ac:dyDescent="0.25">
      <c r="A9" s="107"/>
      <c r="B9" s="262" t="s">
        <v>336</v>
      </c>
      <c r="C9" s="262"/>
      <c r="D9" s="262"/>
      <c r="E9" s="262"/>
      <c r="F9" s="262"/>
      <c r="G9" s="107"/>
      <c r="H9" s="263" t="s">
        <v>337</v>
      </c>
      <c r="I9" s="263"/>
      <c r="J9" s="263"/>
      <c r="K9" s="263"/>
      <c r="L9" s="263"/>
      <c r="M9" s="263"/>
      <c r="N9" s="263"/>
      <c r="O9" s="263"/>
      <c r="P9" s="263"/>
      <c r="Q9" s="263"/>
      <c r="R9" s="264"/>
    </row>
    <row r="10" spans="1:18" ht="15" x14ac:dyDescent="0.25">
      <c r="A10" s="108"/>
      <c r="B10" s="257" t="s">
        <v>338</v>
      </c>
      <c r="C10" s="257"/>
      <c r="D10" s="257"/>
      <c r="E10" s="257"/>
      <c r="F10" s="257"/>
      <c r="G10" s="108"/>
      <c r="H10" s="251" t="s">
        <v>339</v>
      </c>
      <c r="I10" s="251"/>
      <c r="J10" s="251"/>
      <c r="K10" s="251"/>
      <c r="L10" s="251"/>
      <c r="M10" s="251"/>
      <c r="N10" s="251"/>
      <c r="O10" s="251"/>
      <c r="P10" s="251"/>
      <c r="Q10" s="251"/>
      <c r="R10" s="252"/>
    </row>
    <row r="11" spans="1:18" ht="15" x14ac:dyDescent="0.25">
      <c r="A11" s="108"/>
      <c r="B11" s="257" t="s">
        <v>340</v>
      </c>
      <c r="C11" s="257"/>
      <c r="D11" s="257"/>
      <c r="E11" s="257"/>
      <c r="F11" s="257"/>
      <c r="G11" s="108"/>
      <c r="H11" s="251" t="s">
        <v>341</v>
      </c>
      <c r="I11" s="251"/>
      <c r="J11" s="251"/>
      <c r="K11" s="251"/>
      <c r="L11" s="251"/>
      <c r="M11" s="251"/>
      <c r="N11" s="251"/>
      <c r="O11" s="251"/>
      <c r="P11" s="251"/>
      <c r="Q11" s="251"/>
      <c r="R11" s="252"/>
    </row>
    <row r="12" spans="1:18" ht="16.5" customHeight="1" x14ac:dyDescent="0.25">
      <c r="A12" s="108"/>
      <c r="B12" s="109"/>
      <c r="C12" s="109"/>
      <c r="D12" s="109"/>
      <c r="E12" s="109"/>
      <c r="F12" s="109"/>
      <c r="G12" s="108"/>
      <c r="H12" s="242" t="s">
        <v>408</v>
      </c>
      <c r="I12" s="251"/>
      <c r="J12" s="251"/>
      <c r="K12" s="251"/>
      <c r="L12" s="251"/>
      <c r="M12" s="251"/>
      <c r="N12" s="251"/>
      <c r="O12" s="251"/>
      <c r="P12" s="251"/>
      <c r="Q12" s="251"/>
      <c r="R12" s="252"/>
    </row>
    <row r="13" spans="1:18" ht="14.25" customHeight="1" x14ac:dyDescent="0.25">
      <c r="A13" s="108"/>
      <c r="B13" s="109"/>
      <c r="C13" s="109"/>
      <c r="D13" s="109"/>
      <c r="E13" s="109"/>
      <c r="F13" s="109"/>
      <c r="G13" s="108"/>
      <c r="H13" s="242" t="s">
        <v>342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3"/>
    </row>
    <row r="14" spans="1:18" ht="15" x14ac:dyDescent="0.25">
      <c r="A14" s="108"/>
      <c r="B14" s="109"/>
      <c r="C14" s="109"/>
      <c r="D14" s="109"/>
      <c r="E14" s="109"/>
      <c r="F14" s="109"/>
      <c r="G14" s="108"/>
      <c r="H14" s="251" t="s">
        <v>343</v>
      </c>
      <c r="I14" s="251"/>
      <c r="J14" s="251"/>
      <c r="K14" s="251"/>
      <c r="L14" s="251"/>
      <c r="M14" s="251"/>
      <c r="N14" s="251"/>
      <c r="O14" s="251"/>
      <c r="P14" s="251"/>
      <c r="Q14" s="251"/>
      <c r="R14" s="252"/>
    </row>
    <row r="15" spans="1:18" ht="15" x14ac:dyDescent="0.25">
      <c r="A15" s="108"/>
      <c r="B15" s="109"/>
      <c r="C15" s="109"/>
      <c r="D15" s="109"/>
      <c r="E15" s="109"/>
      <c r="F15" s="109"/>
      <c r="G15" s="108"/>
      <c r="H15" s="251" t="s">
        <v>383</v>
      </c>
      <c r="I15" s="251"/>
      <c r="J15" s="251"/>
      <c r="K15" s="251"/>
      <c r="L15" s="251"/>
      <c r="M15" s="251"/>
      <c r="N15" s="251"/>
      <c r="O15" s="251"/>
      <c r="P15" s="251"/>
      <c r="Q15" s="251"/>
      <c r="R15" s="252"/>
    </row>
    <row r="16" spans="1:18" ht="15" x14ac:dyDescent="0.25">
      <c r="A16" s="108"/>
      <c r="B16" s="109"/>
      <c r="C16" s="109"/>
      <c r="D16" s="109"/>
      <c r="E16" s="109"/>
      <c r="F16" s="109"/>
      <c r="G16" s="108"/>
      <c r="H16" s="251" t="s">
        <v>344</v>
      </c>
      <c r="I16" s="251"/>
      <c r="J16" s="251"/>
      <c r="K16" s="251"/>
      <c r="L16" s="251"/>
      <c r="M16" s="251"/>
      <c r="N16" s="251"/>
      <c r="O16" s="251"/>
      <c r="P16" s="251"/>
      <c r="Q16" s="251"/>
      <c r="R16" s="252"/>
    </row>
    <row r="17" spans="1:18" ht="15" x14ac:dyDescent="0.25">
      <c r="A17" s="108"/>
      <c r="B17" s="109"/>
      <c r="C17" s="109"/>
      <c r="D17" s="109"/>
      <c r="E17" s="109"/>
      <c r="F17" s="109"/>
      <c r="G17" s="108"/>
      <c r="H17" s="251" t="s">
        <v>345</v>
      </c>
      <c r="I17" s="251"/>
      <c r="J17" s="251"/>
      <c r="K17" s="251"/>
      <c r="L17" s="251"/>
      <c r="M17" s="251"/>
      <c r="N17" s="251"/>
      <c r="O17" s="251"/>
      <c r="P17" s="251"/>
      <c r="Q17" s="251"/>
      <c r="R17" s="252"/>
    </row>
    <row r="18" spans="1:18" ht="15" x14ac:dyDescent="0.25">
      <c r="A18" s="108"/>
      <c r="B18" s="109"/>
      <c r="C18" s="109"/>
      <c r="D18" s="109"/>
      <c r="E18" s="109"/>
      <c r="F18" s="109"/>
      <c r="G18" s="108"/>
      <c r="H18" s="251" t="s">
        <v>346</v>
      </c>
      <c r="I18" s="251"/>
      <c r="J18" s="251"/>
      <c r="K18" s="251"/>
      <c r="L18" s="251"/>
      <c r="M18" s="251"/>
      <c r="N18" s="251"/>
      <c r="O18" s="251"/>
      <c r="P18" s="251"/>
      <c r="Q18" s="251"/>
      <c r="R18" s="252"/>
    </row>
    <row r="19" spans="1:18" ht="15" x14ac:dyDescent="0.25">
      <c r="A19" s="110"/>
      <c r="B19" s="111"/>
      <c r="C19" s="111"/>
      <c r="D19" s="111"/>
      <c r="E19" s="111"/>
      <c r="F19" s="111"/>
      <c r="G19" s="110"/>
      <c r="H19" s="238" t="s">
        <v>347</v>
      </c>
      <c r="I19" s="238"/>
      <c r="J19" s="238"/>
      <c r="K19" s="238"/>
      <c r="L19" s="238"/>
      <c r="M19" s="238"/>
      <c r="N19" s="238"/>
      <c r="O19" s="238"/>
      <c r="P19" s="238"/>
      <c r="Q19" s="238"/>
      <c r="R19" s="239"/>
    </row>
    <row r="20" spans="1:18" ht="45.75" customHeight="1" x14ac:dyDescent="0.25">
      <c r="A20" s="246" t="s">
        <v>399</v>
      </c>
      <c r="B20" s="247"/>
      <c r="C20" s="247"/>
      <c r="D20" s="247"/>
      <c r="E20" s="247"/>
      <c r="F20" s="248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</row>
    <row r="21" spans="1:18" ht="15" x14ac:dyDescent="0.25">
      <c r="A21" s="107"/>
      <c r="B21" s="253" t="s">
        <v>348</v>
      </c>
      <c r="C21" s="253"/>
      <c r="D21" s="253"/>
      <c r="E21" s="253"/>
      <c r="F21" s="253"/>
      <c r="G21" s="112"/>
      <c r="H21" s="254" t="s">
        <v>349</v>
      </c>
      <c r="I21" s="254"/>
      <c r="J21" s="254"/>
      <c r="K21" s="254"/>
      <c r="L21" s="254"/>
      <c r="M21" s="254"/>
      <c r="N21" s="254"/>
      <c r="O21" s="254"/>
      <c r="P21" s="254"/>
      <c r="Q21" s="254"/>
      <c r="R21" s="255"/>
    </row>
    <row r="22" spans="1:18" ht="13.5" customHeight="1" x14ac:dyDescent="0.25">
      <c r="A22" s="108"/>
      <c r="B22" s="259" t="s">
        <v>350</v>
      </c>
      <c r="C22" s="259"/>
      <c r="D22" s="259"/>
      <c r="E22" s="259"/>
      <c r="F22" s="259"/>
      <c r="G22" s="113"/>
      <c r="H22" s="240" t="s">
        <v>351</v>
      </c>
      <c r="I22" s="240"/>
      <c r="J22" s="240"/>
      <c r="K22" s="240"/>
      <c r="L22" s="240"/>
      <c r="M22" s="240"/>
      <c r="N22" s="240"/>
      <c r="O22" s="240"/>
      <c r="P22" s="240"/>
      <c r="Q22" s="240"/>
      <c r="R22" s="241"/>
    </row>
    <row r="23" spans="1:18" ht="15" customHeight="1" x14ac:dyDescent="0.25">
      <c r="A23" s="108"/>
      <c r="B23" s="257" t="s">
        <v>352</v>
      </c>
      <c r="C23" s="257"/>
      <c r="D23" s="257"/>
      <c r="E23" s="257"/>
      <c r="F23" s="257"/>
      <c r="G23" s="113"/>
      <c r="H23" s="257" t="s">
        <v>353</v>
      </c>
      <c r="I23" s="257"/>
      <c r="J23" s="257"/>
      <c r="K23" s="257"/>
      <c r="L23" s="257"/>
      <c r="M23" s="257"/>
      <c r="N23" s="257"/>
      <c r="O23" s="257"/>
      <c r="P23" s="257"/>
      <c r="Q23" s="257"/>
      <c r="R23" s="258"/>
    </row>
    <row r="24" spans="1:18" ht="44.25" customHeight="1" x14ac:dyDescent="0.25">
      <c r="A24" s="246" t="s">
        <v>400</v>
      </c>
      <c r="B24" s="247"/>
      <c r="C24" s="247"/>
      <c r="D24" s="247"/>
      <c r="E24" s="247"/>
      <c r="F24" s="248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</row>
    <row r="25" spans="1:18" ht="15" x14ac:dyDescent="0.25">
      <c r="A25" s="107"/>
      <c r="B25" s="253" t="s">
        <v>354</v>
      </c>
      <c r="C25" s="253"/>
      <c r="D25" s="253"/>
      <c r="E25" s="253"/>
      <c r="F25" s="253"/>
      <c r="G25" s="112"/>
      <c r="H25" s="254" t="s">
        <v>355</v>
      </c>
      <c r="I25" s="254"/>
      <c r="J25" s="254"/>
      <c r="K25" s="254"/>
      <c r="L25" s="254"/>
      <c r="M25" s="254"/>
      <c r="N25" s="254"/>
      <c r="O25" s="254"/>
      <c r="P25" s="254"/>
      <c r="Q25" s="254"/>
      <c r="R25" s="255"/>
    </row>
    <row r="26" spans="1:18" s="115" customFormat="1" ht="15" x14ac:dyDescent="0.25">
      <c r="A26" s="114"/>
      <c r="B26" s="256" t="s">
        <v>356</v>
      </c>
      <c r="C26" s="242"/>
      <c r="D26" s="242"/>
      <c r="E26" s="242"/>
      <c r="F26" s="242"/>
      <c r="G26" s="114"/>
      <c r="H26" s="257" t="s">
        <v>357</v>
      </c>
      <c r="I26" s="257"/>
      <c r="J26" s="257"/>
      <c r="K26" s="257"/>
      <c r="L26" s="257"/>
      <c r="M26" s="257"/>
      <c r="N26" s="257"/>
      <c r="O26" s="257"/>
      <c r="P26" s="257"/>
      <c r="Q26" s="257"/>
      <c r="R26" s="258"/>
    </row>
    <row r="27" spans="1:18" ht="16.5" customHeight="1" x14ac:dyDescent="0.25">
      <c r="A27" s="113"/>
      <c r="B27" s="240" t="s">
        <v>340</v>
      </c>
      <c r="C27" s="240"/>
      <c r="D27" s="240"/>
      <c r="E27" s="240"/>
      <c r="F27" s="240"/>
      <c r="G27" s="113"/>
      <c r="H27" s="242" t="s">
        <v>358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3"/>
    </row>
    <row r="28" spans="1:18" ht="15" x14ac:dyDescent="0.25">
      <c r="A28" s="113"/>
      <c r="B28" s="48"/>
      <c r="C28" s="48"/>
      <c r="D28" s="48"/>
      <c r="E28" s="48"/>
      <c r="F28" s="48"/>
      <c r="G28" s="113"/>
      <c r="H28" s="240" t="s">
        <v>359</v>
      </c>
      <c r="I28" s="240"/>
      <c r="J28" s="240"/>
      <c r="K28" s="240"/>
      <c r="L28" s="240"/>
      <c r="M28" s="240"/>
      <c r="N28" s="240"/>
      <c r="O28" s="240"/>
      <c r="P28" s="240"/>
      <c r="Q28" s="240"/>
      <c r="R28" s="241"/>
    </row>
    <row r="29" spans="1:18" ht="15" customHeight="1" x14ac:dyDescent="0.25">
      <c r="A29" s="113"/>
      <c r="B29" s="48"/>
      <c r="C29" s="48"/>
      <c r="D29" s="48"/>
      <c r="E29" s="48"/>
      <c r="F29" s="48"/>
      <c r="G29" s="113"/>
      <c r="H29" s="242" t="s">
        <v>360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3"/>
    </row>
    <row r="30" spans="1:18" ht="12.75" customHeight="1" x14ac:dyDescent="0.25">
      <c r="A30" s="113"/>
      <c r="B30" s="48"/>
      <c r="C30" s="48"/>
      <c r="D30" s="48"/>
      <c r="E30" s="48"/>
      <c r="F30" s="48"/>
      <c r="G30" s="113"/>
      <c r="H30" s="242" t="s">
        <v>361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3"/>
    </row>
    <row r="31" spans="1:18" ht="15" x14ac:dyDescent="0.25">
      <c r="A31" s="116"/>
      <c r="B31" s="117"/>
      <c r="C31" s="117"/>
      <c r="D31" s="117"/>
      <c r="E31" s="117"/>
      <c r="F31" s="117"/>
      <c r="G31" s="116"/>
      <c r="H31" s="244" t="s">
        <v>362</v>
      </c>
      <c r="I31" s="244"/>
      <c r="J31" s="244"/>
      <c r="K31" s="244"/>
      <c r="L31" s="244"/>
      <c r="M31" s="244"/>
      <c r="N31" s="244"/>
      <c r="O31" s="244"/>
      <c r="P31" s="244"/>
      <c r="Q31" s="244"/>
      <c r="R31" s="245"/>
    </row>
    <row r="32" spans="1:18" ht="45" customHeight="1" x14ac:dyDescent="0.25">
      <c r="A32" s="246" t="s">
        <v>401</v>
      </c>
      <c r="B32" s="247"/>
      <c r="C32" s="247"/>
      <c r="D32" s="247"/>
      <c r="E32" s="247"/>
      <c r="F32" s="248"/>
      <c r="G32" s="232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4"/>
    </row>
    <row r="33" spans="1:18" ht="15" x14ac:dyDescent="0.25">
      <c r="A33" s="112"/>
      <c r="B33" s="249" t="s">
        <v>363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50"/>
    </row>
    <row r="34" spans="1:18" ht="15" x14ac:dyDescent="0.25">
      <c r="A34" s="113"/>
      <c r="B34" s="251" t="s">
        <v>364</v>
      </c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2"/>
    </row>
    <row r="35" spans="1:18" ht="15" x14ac:dyDescent="0.25">
      <c r="A35" s="113"/>
      <c r="B35" s="251" t="s">
        <v>365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2"/>
    </row>
    <row r="36" spans="1:18" ht="15" x14ac:dyDescent="0.25">
      <c r="A36" s="113"/>
      <c r="B36" s="242" t="s">
        <v>366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3"/>
    </row>
    <row r="37" spans="1:18" ht="15" x14ac:dyDescent="0.25">
      <c r="A37" s="113"/>
      <c r="B37" s="251" t="s">
        <v>367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2"/>
    </row>
    <row r="38" spans="1:18" ht="15" x14ac:dyDescent="0.25">
      <c r="A38" s="116"/>
      <c r="B38" s="238" t="s">
        <v>368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9"/>
    </row>
    <row r="39" spans="1:18" ht="27.75" customHeight="1" x14ac:dyDescent="0.25">
      <c r="A39" s="225" t="s">
        <v>369</v>
      </c>
      <c r="B39" s="230"/>
      <c r="C39" s="230"/>
      <c r="D39" s="230"/>
      <c r="E39" s="230"/>
      <c r="F39" s="231"/>
      <c r="G39" s="232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4"/>
    </row>
    <row r="40" spans="1:18" ht="22.5" customHeight="1" x14ac:dyDescent="0.25">
      <c r="A40" s="145"/>
      <c r="B40" s="235" t="s">
        <v>370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</row>
    <row r="41" spans="1:18" ht="15" x14ac:dyDescent="0.25">
      <c r="A41" s="236" t="s">
        <v>371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</row>
    <row r="42" spans="1:18" ht="15" customHeight="1" x14ac:dyDescent="0.25">
      <c r="A42" s="236" t="s">
        <v>372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</row>
    <row r="43" spans="1:18" ht="46.15" customHeight="1" x14ac:dyDescent="0.25">
      <c r="A43" s="237" t="s">
        <v>373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</row>
    <row r="44" spans="1:18" ht="15" x14ac:dyDescent="0.25">
      <c r="D44" s="118"/>
    </row>
    <row r="45" spans="1:18" ht="15" x14ac:dyDescent="0.25">
      <c r="B45" s="228" t="s">
        <v>374</v>
      </c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</row>
    <row r="46" spans="1:18" ht="15" x14ac:dyDescent="0.25">
      <c r="B46" s="228" t="s">
        <v>375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</row>
    <row r="47" spans="1:18" ht="15" x14ac:dyDescent="0.25"/>
    <row r="48" spans="1:1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spans="1:18" ht="15" x14ac:dyDescent="0.25"/>
    <row r="66" spans="1:18" ht="15" x14ac:dyDescent="0.25"/>
    <row r="67" spans="1:18" ht="15" x14ac:dyDescent="0.25"/>
    <row r="68" spans="1:18" ht="15" x14ac:dyDescent="0.25"/>
    <row r="69" spans="1:18" ht="15" x14ac:dyDescent="0.25"/>
    <row r="70" spans="1:18" ht="15" x14ac:dyDescent="0.25"/>
    <row r="71" spans="1:18" ht="15" x14ac:dyDescent="0.25"/>
    <row r="72" spans="1:18" ht="15" x14ac:dyDescent="0.25"/>
    <row r="73" spans="1:18" ht="15" x14ac:dyDescent="0.25"/>
    <row r="74" spans="1:18" ht="15" x14ac:dyDescent="0.25">
      <c r="A74" s="119"/>
      <c r="B74" s="229" t="s">
        <v>376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119"/>
    </row>
    <row r="75" spans="1:18" ht="15" x14ac:dyDescent="0.25">
      <c r="C75" s="120" t="s">
        <v>377</v>
      </c>
    </row>
    <row r="76" spans="1:18" ht="15" x14ac:dyDescent="0.25">
      <c r="C76" s="120" t="s">
        <v>378</v>
      </c>
    </row>
    <row r="77" spans="1:18" ht="15" x14ac:dyDescent="0.25">
      <c r="C77" s="120"/>
    </row>
    <row r="78" spans="1:18" ht="15" x14ac:dyDescent="0.25">
      <c r="A78" s="121" t="s">
        <v>379</v>
      </c>
    </row>
    <row r="79" spans="1:18" ht="15" x14ac:dyDescent="0.25">
      <c r="B79" s="122" t="s">
        <v>380</v>
      </c>
      <c r="E79" s="122" t="s">
        <v>381</v>
      </c>
      <c r="H79" s="122" t="s">
        <v>382</v>
      </c>
    </row>
  </sheetData>
  <mergeCells count="63">
    <mergeCell ref="A1:R1"/>
    <mergeCell ref="A2:R2"/>
    <mergeCell ref="A3:R3"/>
    <mergeCell ref="A4:R4"/>
    <mergeCell ref="A5:F5"/>
    <mergeCell ref="G5:R5"/>
    <mergeCell ref="A6:F6"/>
    <mergeCell ref="G6:R6"/>
    <mergeCell ref="A7:F7"/>
    <mergeCell ref="G7:R7"/>
    <mergeCell ref="A8:F8"/>
    <mergeCell ref="G8:R8"/>
    <mergeCell ref="H17:R17"/>
    <mergeCell ref="B9:F9"/>
    <mergeCell ref="H9:R9"/>
    <mergeCell ref="B10:F10"/>
    <mergeCell ref="H10:R10"/>
    <mergeCell ref="B11:F11"/>
    <mergeCell ref="H11:R11"/>
    <mergeCell ref="H12:R12"/>
    <mergeCell ref="H13:R13"/>
    <mergeCell ref="H14:R14"/>
    <mergeCell ref="H15:R15"/>
    <mergeCell ref="H16:R16"/>
    <mergeCell ref="H18:R18"/>
    <mergeCell ref="H19:R19"/>
    <mergeCell ref="A20:F20"/>
    <mergeCell ref="G20:R20"/>
    <mergeCell ref="B21:F21"/>
    <mergeCell ref="H21:R21"/>
    <mergeCell ref="B22:F22"/>
    <mergeCell ref="H22:R22"/>
    <mergeCell ref="B23:F23"/>
    <mergeCell ref="H23:R23"/>
    <mergeCell ref="A24:F24"/>
    <mergeCell ref="G24:R24"/>
    <mergeCell ref="B25:F25"/>
    <mergeCell ref="H25:R25"/>
    <mergeCell ref="B26:F26"/>
    <mergeCell ref="H26:R26"/>
    <mergeCell ref="B27:F27"/>
    <mergeCell ref="H27:R27"/>
    <mergeCell ref="B38:R38"/>
    <mergeCell ref="H28:R28"/>
    <mergeCell ref="H29:R29"/>
    <mergeCell ref="H30:R30"/>
    <mergeCell ref="H31:R31"/>
    <mergeCell ref="A32:F32"/>
    <mergeCell ref="G32:R32"/>
    <mergeCell ref="B33:R33"/>
    <mergeCell ref="B34:R34"/>
    <mergeCell ref="B35:R35"/>
    <mergeCell ref="B36:R36"/>
    <mergeCell ref="B37:R37"/>
    <mergeCell ref="B45:Q45"/>
    <mergeCell ref="B46:Q46"/>
    <mergeCell ref="B74:Q74"/>
    <mergeCell ref="A39:F39"/>
    <mergeCell ref="G39:R39"/>
    <mergeCell ref="B40:R40"/>
    <mergeCell ref="A41:R41"/>
    <mergeCell ref="A42:R42"/>
    <mergeCell ref="A43:R43"/>
  </mergeCells>
  <pageMargins left="0.39370078740157483" right="0.39370078740157483" top="0.74803149606299213" bottom="0.74803149606299213" header="0.31496062992125984" footer="0.31496062992125984"/>
  <pageSetup paperSize="9" scale="57" orientation="portrait" horizontalDpi="180" verticalDpi="18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8</xdr:row>
                    <xdr:rowOff>76200</xdr:rowOff>
                  </from>
                  <to>
                    <xdr:col>1</xdr:col>
                    <xdr:colOff>57150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6</xdr:col>
                    <xdr:colOff>142875</xdr:colOff>
                    <xdr:row>20</xdr:row>
                    <xdr:rowOff>9525</xdr:rowOff>
                  </from>
                  <to>
                    <xdr:col>6</xdr:col>
                    <xdr:colOff>447675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21</xdr:row>
                    <xdr:rowOff>190500</xdr:rowOff>
                  </from>
                  <to>
                    <xdr:col>6</xdr:col>
                    <xdr:colOff>447675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6</xdr:col>
                    <xdr:colOff>142875</xdr:colOff>
                    <xdr:row>7</xdr:row>
                    <xdr:rowOff>209550</xdr:rowOff>
                  </from>
                  <to>
                    <xdr:col>6</xdr:col>
                    <xdr:colOff>447675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6</xdr:col>
                    <xdr:colOff>142875</xdr:colOff>
                    <xdr:row>8</xdr:row>
                    <xdr:rowOff>219075</xdr:rowOff>
                  </from>
                  <to>
                    <xdr:col>6</xdr:col>
                    <xdr:colOff>447675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6</xdr:col>
                    <xdr:colOff>142875</xdr:colOff>
                    <xdr:row>10</xdr:row>
                    <xdr:rowOff>9525</xdr:rowOff>
                  </from>
                  <to>
                    <xdr:col>6</xdr:col>
                    <xdr:colOff>447675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6</xdr:col>
                    <xdr:colOff>142875</xdr:colOff>
                    <xdr:row>11</xdr:row>
                    <xdr:rowOff>0</xdr:rowOff>
                  </from>
                  <to>
                    <xdr:col>6</xdr:col>
                    <xdr:colOff>447675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6</xdr:col>
                    <xdr:colOff>142875</xdr:colOff>
                    <xdr:row>13</xdr:row>
                    <xdr:rowOff>0</xdr:rowOff>
                  </from>
                  <to>
                    <xdr:col>6</xdr:col>
                    <xdr:colOff>447675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6</xdr:col>
                    <xdr:colOff>142875</xdr:colOff>
                    <xdr:row>14</xdr:row>
                    <xdr:rowOff>0</xdr:rowOff>
                  </from>
                  <to>
                    <xdr:col>6</xdr:col>
                    <xdr:colOff>447675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6</xdr:col>
                    <xdr:colOff>142875</xdr:colOff>
                    <xdr:row>15</xdr:row>
                    <xdr:rowOff>9525</xdr:rowOff>
                  </from>
                  <to>
                    <xdr:col>6</xdr:col>
                    <xdr:colOff>447675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6</xdr:col>
                    <xdr:colOff>142875</xdr:colOff>
                    <xdr:row>16</xdr:row>
                    <xdr:rowOff>0</xdr:rowOff>
                  </from>
                  <to>
                    <xdr:col>6</xdr:col>
                    <xdr:colOff>447675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6</xdr:col>
                    <xdr:colOff>142875</xdr:colOff>
                    <xdr:row>16</xdr:row>
                    <xdr:rowOff>209550</xdr:rowOff>
                  </from>
                  <to>
                    <xdr:col>6</xdr:col>
                    <xdr:colOff>447675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6</xdr:col>
                    <xdr:colOff>142875</xdr:colOff>
                    <xdr:row>18</xdr:row>
                    <xdr:rowOff>0</xdr:rowOff>
                  </from>
                  <to>
                    <xdr:col>6</xdr:col>
                    <xdr:colOff>447675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0</xdr:col>
                    <xdr:colOff>114300</xdr:colOff>
                    <xdr:row>20</xdr:row>
                    <xdr:rowOff>295275</xdr:rowOff>
                  </from>
                  <to>
                    <xdr:col>0</xdr:col>
                    <xdr:colOff>419100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defaultSize="0" autoFill="0" autoLine="0" autoPict="0">
                <anchor moveWithCells="1">
                  <from>
                    <xdr:col>0</xdr:col>
                    <xdr:colOff>123825</xdr:colOff>
                    <xdr:row>24</xdr:row>
                    <xdr:rowOff>114300</xdr:rowOff>
                  </from>
                  <to>
                    <xdr:col>1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defaultSize="0" autoFill="0" autoLine="0" autoPict="0">
                <anchor moveWithCells="1">
                  <from>
                    <xdr:col>6</xdr:col>
                    <xdr:colOff>142875</xdr:colOff>
                    <xdr:row>24</xdr:row>
                    <xdr:rowOff>0</xdr:rowOff>
                  </from>
                  <to>
                    <xdr:col>6</xdr:col>
                    <xdr:colOff>447675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defaultSize="0" autoFill="0" autoLine="0" autoPict="0">
                <anchor moveWithCells="1">
                  <from>
                    <xdr:col>6</xdr:col>
                    <xdr:colOff>142875</xdr:colOff>
                    <xdr:row>25</xdr:row>
                    <xdr:rowOff>0</xdr:rowOff>
                  </from>
                  <to>
                    <xdr:col>6</xdr:col>
                    <xdr:colOff>447675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Check Box 18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9525</xdr:rowOff>
                  </from>
                  <to>
                    <xdr:col>6</xdr:col>
                    <xdr:colOff>438150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Check Box 19">
              <controlPr defaultSize="0" autoFill="0" autoLine="0" autoPict="0">
                <anchor moveWithCells="1">
                  <from>
                    <xdr:col>6</xdr:col>
                    <xdr:colOff>142875</xdr:colOff>
                    <xdr:row>28</xdr:row>
                    <xdr:rowOff>0</xdr:rowOff>
                  </from>
                  <to>
                    <xdr:col>6</xdr:col>
                    <xdr:colOff>447675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Check Box 20">
              <controlPr defaultSize="0" autoFill="0" autoLine="0" autoPict="0">
                <anchor moveWithCells="1">
                  <from>
                    <xdr:col>0</xdr:col>
                    <xdr:colOff>114300</xdr:colOff>
                    <xdr:row>32</xdr:row>
                    <xdr:rowOff>0</xdr:rowOff>
                  </from>
                  <to>
                    <xdr:col>1</xdr:col>
                    <xdr:colOff>38100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Check Box 21">
              <controlPr defaultSize="0" autoFill="0" autoLine="0" autoPict="0">
                <anchor moveWithCells="1">
                  <from>
                    <xdr:col>0</xdr:col>
                    <xdr:colOff>114300</xdr:colOff>
                    <xdr:row>32</xdr:row>
                    <xdr:rowOff>200025</xdr:rowOff>
                  </from>
                  <to>
                    <xdr:col>1</xdr:col>
                    <xdr:colOff>38100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Check Box 22">
              <controlPr defaultSize="0" autoFill="0" autoLine="0" autoPict="0">
                <anchor moveWithCells="1">
                  <from>
                    <xdr:col>0</xdr:col>
                    <xdr:colOff>114300</xdr:colOff>
                    <xdr:row>33</xdr:row>
                    <xdr:rowOff>200025</xdr:rowOff>
                  </from>
                  <to>
                    <xdr:col>1</xdr:col>
                    <xdr:colOff>38100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Check Box 23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95250</xdr:rowOff>
                  </from>
                  <to>
                    <xdr:col>1</xdr:col>
                    <xdr:colOff>38100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Check Box 24">
              <controlPr defaultSize="0" autoFill="0" autoLine="0" autoPict="0">
                <anchor moveWithCells="1">
                  <from>
                    <xdr:col>0</xdr:col>
                    <xdr:colOff>114300</xdr:colOff>
                    <xdr:row>36</xdr:row>
                    <xdr:rowOff>209550</xdr:rowOff>
                  </from>
                  <to>
                    <xdr:col>0</xdr:col>
                    <xdr:colOff>419100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Check Box 25">
              <controlPr defaultSize="0" autoFill="0" autoLine="0" autoPict="0">
                <anchor moveWithCells="1">
                  <from>
                    <xdr:col>0</xdr:col>
                    <xdr:colOff>114300</xdr:colOff>
                    <xdr:row>39</xdr:row>
                    <xdr:rowOff>47625</xdr:rowOff>
                  </from>
                  <to>
                    <xdr:col>1</xdr:col>
                    <xdr:colOff>38100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Check Box 26">
              <controlPr defaultSize="0" autoFill="0" autoLine="0" autoPict="0">
                <anchor moveWithCells="1">
                  <from>
                    <xdr:col>1</xdr:col>
                    <xdr:colOff>285750</xdr:colOff>
                    <xdr:row>73</xdr:row>
                    <xdr:rowOff>209550</xdr:rowOff>
                  </from>
                  <to>
                    <xdr:col>1</xdr:col>
                    <xdr:colOff>590550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0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74</xdr:row>
                    <xdr:rowOff>219075</xdr:rowOff>
                  </from>
                  <to>
                    <xdr:col>1</xdr:col>
                    <xdr:colOff>590550</xdr:colOff>
                    <xdr:row>76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1_Идентификация</vt:lpstr>
      <vt:lpstr>2_Параметры Займа</vt:lpstr>
      <vt:lpstr>3_РабМеста_Иждивенцы</vt:lpstr>
      <vt:lpstr>4_Счета</vt:lpstr>
      <vt:lpstr>5_НалогРежимы</vt:lpstr>
      <vt:lpstr>6_Кредиты</vt:lpstr>
      <vt:lpstr>7_Имущество СМП</vt:lpstr>
      <vt:lpstr>8_Деятельность СМП</vt:lpstr>
      <vt:lpstr>9_Анкета ИПДЛ</vt:lpstr>
      <vt:lpstr>10_Согласие ПДн</vt:lpstr>
      <vt:lpstr>11_Правила</vt:lpstr>
      <vt:lpstr>'1_Идентификация'!Область_печати</vt:lpstr>
      <vt:lpstr>'10_Согласие ПДн'!Область_печати</vt:lpstr>
      <vt:lpstr>'11_Правила'!Область_печати</vt:lpstr>
      <vt:lpstr>'6_Кредиты'!Область_печати</vt:lpstr>
      <vt:lpstr>'9_Анкета ИПДЛ'!Область_печати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2020-07-29T13:31:18Z</cp:lastPrinted>
  <dcterms:created xsi:type="dcterms:W3CDTF">2020-05-08T11:57:49Z</dcterms:created>
  <dcterms:modified xsi:type="dcterms:W3CDTF">2020-12-10T05:08:51Z</dcterms:modified>
</cp:coreProperties>
</file>